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E2D00877-1907-461B-B5BD-AC37C152E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0" i="1"/>
  <c r="E54" i="1"/>
  <c r="E49" i="1"/>
  <c r="E40" i="1"/>
  <c r="E31" i="1"/>
  <c r="E26" i="1"/>
  <c r="E21" i="1"/>
  <c r="E12" i="1"/>
</calcChain>
</file>

<file path=xl/sharedStrings.xml><?xml version="1.0" encoding="utf-8"?>
<sst xmlns="http://schemas.openxmlformats.org/spreadsheetml/2006/main" count="234" uniqueCount="75">
  <si>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</si>
  <si>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</si>
  <si>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</si>
  <si>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</si>
  <si>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</si>
  <si>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</si>
  <si>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</si>
  <si>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3113 | Plaće za prekovremeni rad</t>
  </si>
  <si>
    <t>3212 | Naknade za prijevoz, za rad na terenu i odvojeni život</t>
  </si>
  <si>
    <t>10 000 ZAGREB</t>
  </si>
  <si>
    <t xml:space="preserve">ZAGREBAČKA BANKA d.d.                                                                               </t>
  </si>
  <si>
    <t xml:space="preserve">10 000 ZAGREB                                     </t>
  </si>
  <si>
    <t xml:space="preserve">3211 | Službena putovanja </t>
  </si>
  <si>
    <t>10 380 SVETI IVAN ZELINA</t>
  </si>
  <si>
    <t>A1 HRVATSKA d.o.o.</t>
  </si>
  <si>
    <t>3231 | Usluge telefona, pošte i prijevoza</t>
  </si>
  <si>
    <t>AURUM NEXUS d.o.o.</t>
  </si>
  <si>
    <t>3232 | Usluge tekućeg i investicijskog održavanja</t>
  </si>
  <si>
    <t>FINA FINANCIJSKA AGENCIJA</t>
  </si>
  <si>
    <t>HRVATSKA POŠTA</t>
  </si>
  <si>
    <t>HT-HRVATSKE TELEKOMUNIKACIJE d.d.</t>
  </si>
  <si>
    <t>LEXPERA d.o.o.</t>
  </si>
  <si>
    <t>MAKROMIKRO GRUPA d.o.o.</t>
  </si>
  <si>
    <t>10 010 ZAGREB</t>
  </si>
  <si>
    <t>3221 | Uredski materijal i ostali materijalni rashodi</t>
  </si>
  <si>
    <t>NARODNE NOVINE d.d.</t>
  </si>
  <si>
    <t>PEKARNA KRALJ</t>
  </si>
  <si>
    <t xml:space="preserve">10 380 SVETI IVAN ZELINA                          </t>
  </si>
  <si>
    <t>3222 | Materijal i sirovine</t>
  </si>
  <si>
    <t>R-GLOBAL d.o.o.</t>
  </si>
  <si>
    <t>3235 | Zakupnine i najamnine</t>
  </si>
  <si>
    <t>SINTEKO d.o.o.</t>
  </si>
  <si>
    <t xml:space="preserve">3224 | Materijal i dijelovi za tekuće i investicijsko održavanje </t>
  </si>
  <si>
    <t>STUDENAC d.o.o.</t>
  </si>
  <si>
    <t>21 310 OMIŠ</t>
  </si>
  <si>
    <t>TEHNO-ZAGREB d.o.o.</t>
  </si>
  <si>
    <t>10 000 Zagreb</t>
  </si>
  <si>
    <t>VIVA info</t>
  </si>
  <si>
    <t>3238 | Računalne usluge</t>
  </si>
  <si>
    <t>VIZOR d.o.o.</t>
  </si>
  <si>
    <t>42000 Varaždin</t>
  </si>
  <si>
    <t xml:space="preserve">3237 | Intelektualne i osobne usluge </t>
  </si>
  <si>
    <t>VOĆARNA "CRVENA JABUKA"</t>
  </si>
  <si>
    <t>VODOOPSKRBA I ODVODNJA  ZAGREBAČKE ŽUPANIJEd.o.o.</t>
  </si>
  <si>
    <t>3234 | Komunalne usluge</t>
  </si>
  <si>
    <t>ZAGREBAČKA ŽUPANIJA</t>
  </si>
  <si>
    <t xml:space="preserve">ZELINSKE KOMUNALIJE d.o.o. </t>
  </si>
  <si>
    <t xml:space="preserve">3299 | Ostali nespomenuti rashodi poslovanja </t>
  </si>
  <si>
    <t>BASTALEC KLAONICA I PRERADA PERADI</t>
  </si>
  <si>
    <t>10 382 DONJA ZELINA</t>
  </si>
  <si>
    <t>EZEKIEL</t>
  </si>
  <si>
    <t>10340 VRBOVEC</t>
  </si>
  <si>
    <t>KONZUM plus d.o.o.</t>
  </si>
  <si>
    <t>KUDELIĆ d.o.o.</t>
  </si>
  <si>
    <t xml:space="preserve">10 381 BEDENICA                                   </t>
  </si>
  <si>
    <t>PODRAVKA PREHRAMBENA INDUSTRIJA d.d.</t>
  </si>
  <si>
    <t xml:space="preserve">48 000 KOPRIVNICA                                 </t>
  </si>
  <si>
    <t>VINDIJA d.d.-MESNI DIO</t>
  </si>
  <si>
    <t xml:space="preserve">42 000 VARAŽDIN                                   </t>
  </si>
  <si>
    <t>VINDIJA d.d.-MLIJEČNI DIO I SOKOVI</t>
  </si>
  <si>
    <t>VARAŽDIN</t>
  </si>
  <si>
    <t xml:space="preserve">3121 | Ostali rashodi za zaposlene </t>
  </si>
  <si>
    <t>3721 | Naknade građanima i kućanstvima u novcu</t>
  </si>
  <si>
    <t>SVEUKUPNO</t>
  </si>
  <si>
    <t>3114 | Plaće za posebne uvjete rada</t>
  </si>
  <si>
    <t>3132 | Doprinosi za zdravstveno osiguranje</t>
  </si>
  <si>
    <t>3431 | Bankarske usluge i usluge platnog prometa</t>
  </si>
  <si>
    <t>3114 | Plaće za posebne uvijete rada</t>
  </si>
  <si>
    <t>ZAPOSLENI</t>
  </si>
  <si>
    <t>3231| Usluge telefona,pošte i prijevoza</t>
  </si>
  <si>
    <t>GDPR</t>
  </si>
  <si>
    <t>OSNOVNA ŠKOLA DRAGUTINA DOMJANIĆA
Sveti Ivan Zelina</t>
  </si>
  <si>
    <t>Adresa:Ivana Gundulića 2</t>
  </si>
  <si>
    <t>Sjedište:10 380 Sveti Ivan Zelina</t>
  </si>
  <si>
    <t>JAVNA OBJAVA INFORMACIJA O TROŠENJU SREDSTAVA ZA RAZDOBLJE
OD 1.7.2024.-31.7.2024.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</si>
</sst>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25" fillId="0" borderId="10" xfId="2" applyFont="1" applyBorder="1" applyAlignment="1" applyProtection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</xf>
    <xf numFmtId="0" fontId="25" fillId="0" borderId="12" xfId="2" applyFont="1" applyBorder="1" applyAlignment="1" applyProtection="1">
      <alignment horizontal="center" vertical="center" wrapText="1"/>
    </xf>
    <xf numFmtId="0" fontId="25" fillId="0" borderId="13" xfId="2" applyFont="1" applyBorder="1" applyAlignment="1" applyProtection="1">
      <alignment horizontal="center" vertical="center" wrapText="1"/>
    </xf>
    <xf numFmtId="0" fontId="25" fillId="0" borderId="14" xfId="2" applyFont="1" applyBorder="1" applyAlignment="1" applyProtection="1">
      <alignment horizontal="center" vertical="center" wrapText="1"/>
    </xf>
    <xf numFmtId="0" fontId="25" fillId="0" borderId="15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89" dataDxfId="14" totalsRowDxfId="13">
  <autoFilter ref="A6:E89" xr:uid="{D96E2867-778C-462C-B278-521AA53E5109}"/>
  <sortState xmlns:xlrd2="http://schemas.microsoft.com/office/spreadsheetml/2017/richdata2" ref="A7:E89">
    <sortCondition ref="A6:A89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9"/>
  <sheetViews>
    <sheetView showGridLines="0" tabSelected="1" zoomScaleNormal="100" workbookViewId="0">
      <selection activeCell="J7" sqref="J7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7" width="9" style="1"/>
    <col min="8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5" t="s">
        <v>71</v>
      </c>
      <c r="B1" s="25"/>
      <c r="C1" s="25"/>
      <c r="D1" s="25"/>
      <c r="E1" s="25"/>
      <c r="F1" s="3"/>
    </row>
    <row r="2" spans="1:8" ht="29.25" customHeight="1" thickTop="1" x14ac:dyDescent="0.25">
      <c r="A2" s="19" t="s">
        <v>72</v>
      </c>
      <c r="B2" s="11"/>
      <c r="C2" s="18" t="s">
        <v>5</v>
      </c>
      <c r="D2" s="26">
        <v>19247339828</v>
      </c>
      <c r="E2" s="26"/>
      <c r="F2" s="4"/>
    </row>
    <row r="3" spans="1:8" ht="29.25" customHeight="1" x14ac:dyDescent="0.25">
      <c r="A3" s="17" t="s">
        <v>73</v>
      </c>
      <c r="B3" s="12"/>
      <c r="C3" s="14"/>
      <c r="D3" s="15"/>
      <c r="E3" s="16"/>
      <c r="F3" s="4"/>
    </row>
    <row r="4" spans="1:8" ht="29.25" customHeight="1" x14ac:dyDescent="0.25">
      <c r="A4" s="34" t="s">
        <v>74</v>
      </c>
      <c r="B4" s="35"/>
      <c r="C4" s="35"/>
      <c r="D4" s="35"/>
      <c r="E4" s="36"/>
    </row>
    <row r="5" spans="1:8" ht="29.25" customHeight="1" x14ac:dyDescent="0.25">
      <c r="A5" s="37"/>
      <c r="B5" s="33"/>
      <c r="C5" s="33"/>
      <c r="D5" s="33"/>
      <c r="E5" s="38"/>
    </row>
    <row r="6" spans="1:8" s="2" customFormat="1" ht="42" customHeight="1" x14ac:dyDescent="0.25">
      <c r="A6" s="5" t="s">
        <v>1</v>
      </c>
      <c r="B6" s="13" t="s">
        <v>2</v>
      </c>
      <c r="C6" s="13" t="s">
        <v>3</v>
      </c>
      <c r="D6" s="13" t="s">
        <v>4</v>
      </c>
      <c r="E6" s="5" t="s">
        <v>0</v>
      </c>
    </row>
    <row r="7" spans="1:8" s="2" customFormat="1" ht="33.75" customHeight="1" x14ac:dyDescent="0.25">
      <c r="A7" s="20" t="s">
        <v>14</v>
      </c>
      <c r="B7" s="21">
        <v>29524210204</v>
      </c>
      <c r="C7" s="22" t="s">
        <v>9</v>
      </c>
      <c r="D7" s="23" t="s">
        <v>15</v>
      </c>
      <c r="E7" s="24">
        <v>53.66</v>
      </c>
    </row>
    <row r="8" spans="1:8" ht="33.950000000000003" customHeight="1" x14ac:dyDescent="0.25">
      <c r="A8" s="20" t="s">
        <v>16</v>
      </c>
      <c r="B8" s="21">
        <v>68005418217</v>
      </c>
      <c r="C8" s="22" t="s">
        <v>9</v>
      </c>
      <c r="D8" s="23" t="s">
        <v>17</v>
      </c>
      <c r="E8" s="24">
        <v>331.81</v>
      </c>
    </row>
    <row r="9" spans="1:8" ht="33.950000000000003" customHeight="1" x14ac:dyDescent="0.25">
      <c r="A9" s="20" t="s">
        <v>48</v>
      </c>
      <c r="B9" s="21">
        <v>95553772365</v>
      </c>
      <c r="C9" s="22" t="s">
        <v>49</v>
      </c>
      <c r="D9" s="23" t="s">
        <v>28</v>
      </c>
      <c r="E9" s="24">
        <v>217.22</v>
      </c>
    </row>
    <row r="10" spans="1:8" ht="33.950000000000003" customHeight="1" x14ac:dyDescent="0.25">
      <c r="A10" s="20" t="s">
        <v>48</v>
      </c>
      <c r="B10" s="21">
        <v>95553772365</v>
      </c>
      <c r="C10" s="22" t="s">
        <v>49</v>
      </c>
      <c r="D10" s="23" t="s">
        <v>28</v>
      </c>
      <c r="E10" s="24">
        <v>117.04</v>
      </c>
      <c r="H10" s="27"/>
    </row>
    <row r="11" spans="1:8" ht="33.950000000000003" customHeight="1" x14ac:dyDescent="0.25">
      <c r="A11" s="20" t="s">
        <v>48</v>
      </c>
      <c r="B11" s="21">
        <v>95553772365</v>
      </c>
      <c r="C11" s="22" t="s">
        <v>49</v>
      </c>
      <c r="D11" s="23" t="s">
        <v>28</v>
      </c>
      <c r="E11" s="24">
        <v>149.01</v>
      </c>
    </row>
    <row r="12" spans="1:8" ht="33.950000000000003" customHeight="1" x14ac:dyDescent="0.25">
      <c r="A12" s="28" t="s">
        <v>48</v>
      </c>
      <c r="B12" s="29">
        <v>95553772365</v>
      </c>
      <c r="C12" s="30" t="s">
        <v>49</v>
      </c>
      <c r="D12" s="31" t="s">
        <v>28</v>
      </c>
      <c r="E12" s="32">
        <f>E9+E10+E11</f>
        <v>483.27</v>
      </c>
    </row>
    <row r="13" spans="1:8" ht="33.950000000000003" customHeight="1" x14ac:dyDescent="0.25">
      <c r="A13" s="20" t="s">
        <v>50</v>
      </c>
      <c r="B13" s="21">
        <v>84286361618</v>
      </c>
      <c r="C13" s="22" t="s">
        <v>51</v>
      </c>
      <c r="D13" s="23" t="s">
        <v>28</v>
      </c>
      <c r="E13" s="24">
        <v>754.98</v>
      </c>
      <c r="H13" s="27"/>
    </row>
    <row r="14" spans="1:8" ht="33.950000000000003" customHeight="1" x14ac:dyDescent="0.25">
      <c r="A14" s="20" t="s">
        <v>18</v>
      </c>
      <c r="B14" s="21">
        <v>85821130368</v>
      </c>
      <c r="C14" s="22" t="s">
        <v>9</v>
      </c>
      <c r="D14" s="23" t="s">
        <v>38</v>
      </c>
      <c r="E14" s="24">
        <v>1.66</v>
      </c>
      <c r="H14" s="27"/>
    </row>
    <row r="15" spans="1:8" ht="33.950000000000003" customHeight="1" x14ac:dyDescent="0.25">
      <c r="A15" s="10" t="s">
        <v>70</v>
      </c>
      <c r="B15" s="21"/>
      <c r="C15" s="22"/>
      <c r="D15" s="23" t="s">
        <v>47</v>
      </c>
      <c r="E15" s="24">
        <v>53</v>
      </c>
    </row>
    <row r="16" spans="1:8" ht="33.950000000000003" customHeight="1" x14ac:dyDescent="0.25">
      <c r="A16" s="10" t="s">
        <v>70</v>
      </c>
      <c r="B16" s="21"/>
      <c r="C16" s="22"/>
      <c r="D16" s="23" t="s">
        <v>47</v>
      </c>
      <c r="E16" s="24">
        <v>45</v>
      </c>
      <c r="H16" s="27"/>
    </row>
    <row r="17" spans="1:8" ht="33.950000000000003" customHeight="1" x14ac:dyDescent="0.25">
      <c r="A17" s="20" t="s">
        <v>19</v>
      </c>
      <c r="B17" s="21">
        <v>87311810356</v>
      </c>
      <c r="C17" s="22" t="s">
        <v>9</v>
      </c>
      <c r="D17" s="23" t="s">
        <v>69</v>
      </c>
      <c r="E17" s="24">
        <v>25.94</v>
      </c>
      <c r="H17" s="27"/>
    </row>
    <row r="18" spans="1:8" ht="33.950000000000003" customHeight="1" x14ac:dyDescent="0.25">
      <c r="A18" s="20" t="s">
        <v>20</v>
      </c>
      <c r="B18" s="21">
        <v>81793146560</v>
      </c>
      <c r="C18" s="22" t="s">
        <v>9</v>
      </c>
      <c r="D18" s="23" t="s">
        <v>69</v>
      </c>
      <c r="E18" s="24">
        <v>11.94</v>
      </c>
      <c r="H18" s="27"/>
    </row>
    <row r="19" spans="1:8" ht="33.950000000000003" customHeight="1" x14ac:dyDescent="0.25">
      <c r="A19" s="20" t="s">
        <v>20</v>
      </c>
      <c r="B19" s="21">
        <v>81793146560</v>
      </c>
      <c r="C19" s="22" t="s">
        <v>9</v>
      </c>
      <c r="D19" s="23" t="s">
        <v>69</v>
      </c>
      <c r="E19" s="24">
        <v>12.05</v>
      </c>
      <c r="H19" s="27"/>
    </row>
    <row r="20" spans="1:8" ht="33.950000000000003" customHeight="1" x14ac:dyDescent="0.25">
      <c r="A20" s="20" t="s">
        <v>20</v>
      </c>
      <c r="B20" s="21">
        <v>81793146560</v>
      </c>
      <c r="C20" s="22" t="s">
        <v>9</v>
      </c>
      <c r="D20" s="23" t="s">
        <v>69</v>
      </c>
      <c r="E20" s="24">
        <v>132.55000000000001</v>
      </c>
    </row>
    <row r="21" spans="1:8" ht="33.950000000000003" customHeight="1" x14ac:dyDescent="0.25">
      <c r="A21" s="28" t="s">
        <v>20</v>
      </c>
      <c r="B21" s="29">
        <v>81793146560</v>
      </c>
      <c r="C21" s="30" t="s">
        <v>9</v>
      </c>
      <c r="D21" s="31" t="s">
        <v>69</v>
      </c>
      <c r="E21" s="32">
        <f>E18+E19+E20</f>
        <v>156.54000000000002</v>
      </c>
    </row>
    <row r="22" spans="1:8" ht="33.950000000000003" customHeight="1" x14ac:dyDescent="0.25">
      <c r="A22" s="20" t="s">
        <v>52</v>
      </c>
      <c r="B22" s="21">
        <v>62226620908</v>
      </c>
      <c r="C22" s="22" t="s">
        <v>11</v>
      </c>
      <c r="D22" s="23" t="s">
        <v>28</v>
      </c>
      <c r="E22" s="24">
        <v>296.49</v>
      </c>
    </row>
    <row r="23" spans="1:8" ht="33.950000000000003" customHeight="1" x14ac:dyDescent="0.25">
      <c r="A23" s="20" t="s">
        <v>52</v>
      </c>
      <c r="B23" s="21">
        <v>62226620908</v>
      </c>
      <c r="C23" s="22" t="s">
        <v>11</v>
      </c>
      <c r="D23" s="23" t="s">
        <v>28</v>
      </c>
      <c r="E23" s="24">
        <v>317.08</v>
      </c>
    </row>
    <row r="24" spans="1:8" ht="33.950000000000003" customHeight="1" x14ac:dyDescent="0.25">
      <c r="A24" s="20" t="s">
        <v>52</v>
      </c>
      <c r="B24" s="21">
        <v>62226620908</v>
      </c>
      <c r="C24" s="22" t="s">
        <v>11</v>
      </c>
      <c r="D24" s="23" t="s">
        <v>28</v>
      </c>
      <c r="E24" s="24">
        <v>294.98</v>
      </c>
    </row>
    <row r="25" spans="1:8" ht="33.950000000000003" customHeight="1" x14ac:dyDescent="0.25">
      <c r="A25" s="20" t="s">
        <v>52</v>
      </c>
      <c r="B25" s="21">
        <v>62226620908</v>
      </c>
      <c r="C25" s="22" t="s">
        <v>11</v>
      </c>
      <c r="D25" s="23" t="s">
        <v>28</v>
      </c>
      <c r="E25" s="24">
        <v>725.03</v>
      </c>
    </row>
    <row r="26" spans="1:8" ht="33.950000000000003" customHeight="1" x14ac:dyDescent="0.25">
      <c r="A26" s="28" t="s">
        <v>52</v>
      </c>
      <c r="B26" s="29">
        <v>62226620908</v>
      </c>
      <c r="C26" s="30" t="s">
        <v>11</v>
      </c>
      <c r="D26" s="31" t="s">
        <v>28</v>
      </c>
      <c r="E26" s="32">
        <f>E23++E24+E25</f>
        <v>1337.09</v>
      </c>
    </row>
    <row r="27" spans="1:8" ht="33.950000000000003" customHeight="1" x14ac:dyDescent="0.25">
      <c r="A27" s="20" t="s">
        <v>53</v>
      </c>
      <c r="B27" s="21">
        <v>2312920864</v>
      </c>
      <c r="C27" s="22" t="s">
        <v>54</v>
      </c>
      <c r="D27" s="23" t="s">
        <v>28</v>
      </c>
      <c r="E27" s="24">
        <v>934.25</v>
      </c>
    </row>
    <row r="28" spans="1:8" ht="33.950000000000003" customHeight="1" x14ac:dyDescent="0.25">
      <c r="A28" s="20" t="s">
        <v>53</v>
      </c>
      <c r="B28" s="21">
        <v>2312920864</v>
      </c>
      <c r="C28" s="22" t="s">
        <v>54</v>
      </c>
      <c r="D28" s="23" t="s">
        <v>28</v>
      </c>
      <c r="E28" s="24">
        <v>1135.4000000000001</v>
      </c>
    </row>
    <row r="29" spans="1:8" ht="33.950000000000003" customHeight="1" x14ac:dyDescent="0.25">
      <c r="A29" s="20" t="s">
        <v>53</v>
      </c>
      <c r="B29" s="21">
        <v>2312920864</v>
      </c>
      <c r="C29" s="22" t="s">
        <v>54</v>
      </c>
      <c r="D29" s="23" t="s">
        <v>28</v>
      </c>
      <c r="E29" s="24">
        <v>283.14</v>
      </c>
    </row>
    <row r="30" spans="1:8" ht="33.950000000000003" customHeight="1" x14ac:dyDescent="0.25">
      <c r="A30" s="20" t="s">
        <v>53</v>
      </c>
      <c r="B30" s="21">
        <v>2312920864</v>
      </c>
      <c r="C30" s="22" t="s">
        <v>54</v>
      </c>
      <c r="D30" s="23" t="s">
        <v>28</v>
      </c>
      <c r="E30" s="24">
        <v>423.22</v>
      </c>
    </row>
    <row r="31" spans="1:8" ht="33.950000000000003" customHeight="1" x14ac:dyDescent="0.25">
      <c r="A31" s="28" t="s">
        <v>53</v>
      </c>
      <c r="B31" s="29">
        <v>2312920864</v>
      </c>
      <c r="C31" s="30" t="s">
        <v>54</v>
      </c>
      <c r="D31" s="31" t="s">
        <v>28</v>
      </c>
      <c r="E31" s="32">
        <f>E27+E28+E29+E30</f>
        <v>2776.01</v>
      </c>
    </row>
    <row r="32" spans="1:8" ht="33.950000000000003" customHeight="1" x14ac:dyDescent="0.25">
      <c r="A32" s="20" t="s">
        <v>21</v>
      </c>
      <c r="B32" s="21">
        <v>79506290597</v>
      </c>
      <c r="C32" s="22" t="s">
        <v>9</v>
      </c>
      <c r="D32" s="23" t="s">
        <v>38</v>
      </c>
      <c r="E32" s="24">
        <v>24.89</v>
      </c>
    </row>
    <row r="33" spans="1:8" ht="33.950000000000003" customHeight="1" x14ac:dyDescent="0.25">
      <c r="A33" s="20" t="s">
        <v>22</v>
      </c>
      <c r="B33" s="21">
        <v>50467974870</v>
      </c>
      <c r="C33" s="22" t="s">
        <v>23</v>
      </c>
      <c r="D33" s="23" t="s">
        <v>24</v>
      </c>
      <c r="E33" s="24">
        <v>182.04</v>
      </c>
    </row>
    <row r="34" spans="1:8" ht="33.950000000000003" customHeight="1" x14ac:dyDescent="0.25">
      <c r="A34" s="20" t="s">
        <v>25</v>
      </c>
      <c r="B34" s="21">
        <v>64546066176</v>
      </c>
      <c r="C34" s="22" t="s">
        <v>11</v>
      </c>
      <c r="D34" s="23" t="s">
        <v>24</v>
      </c>
      <c r="E34" s="24">
        <v>80</v>
      </c>
    </row>
    <row r="35" spans="1:8" ht="33.950000000000003" customHeight="1" x14ac:dyDescent="0.25">
      <c r="A35" s="20" t="s">
        <v>26</v>
      </c>
      <c r="B35" s="21">
        <v>86916649447</v>
      </c>
      <c r="C35" s="22" t="s">
        <v>27</v>
      </c>
      <c r="D35" s="23" t="s">
        <v>28</v>
      </c>
      <c r="E35" s="24">
        <v>161.76</v>
      </c>
    </row>
    <row r="36" spans="1:8" ht="33.950000000000003" customHeight="1" x14ac:dyDescent="0.25">
      <c r="A36" s="20" t="s">
        <v>26</v>
      </c>
      <c r="B36" s="21">
        <v>86916649447</v>
      </c>
      <c r="C36" s="22" t="s">
        <v>27</v>
      </c>
      <c r="D36" s="23" t="s">
        <v>28</v>
      </c>
      <c r="E36" s="24">
        <v>40.06</v>
      </c>
    </row>
    <row r="37" spans="1:8" ht="33.950000000000003" customHeight="1" x14ac:dyDescent="0.25">
      <c r="A37" s="20" t="s">
        <v>26</v>
      </c>
      <c r="B37" s="21">
        <v>86916649447</v>
      </c>
      <c r="C37" s="22" t="s">
        <v>27</v>
      </c>
      <c r="D37" s="23" t="s">
        <v>28</v>
      </c>
      <c r="E37" s="24">
        <v>2671.86</v>
      </c>
    </row>
    <row r="38" spans="1:8" ht="33.950000000000003" customHeight="1" x14ac:dyDescent="0.25">
      <c r="A38" s="20" t="s">
        <v>26</v>
      </c>
      <c r="B38" s="21">
        <v>86916649447</v>
      </c>
      <c r="C38" s="22" t="s">
        <v>27</v>
      </c>
      <c r="D38" s="23" t="s">
        <v>28</v>
      </c>
      <c r="E38" s="24">
        <v>33.299999999999997</v>
      </c>
    </row>
    <row r="39" spans="1:8" ht="33.950000000000003" customHeight="1" x14ac:dyDescent="0.25">
      <c r="A39" s="20" t="s">
        <v>26</v>
      </c>
      <c r="B39" s="21">
        <v>86916649447</v>
      </c>
      <c r="C39" s="22" t="s">
        <v>27</v>
      </c>
      <c r="D39" s="23" t="s">
        <v>28</v>
      </c>
      <c r="E39" s="24">
        <v>64.900000000000006</v>
      </c>
    </row>
    <row r="40" spans="1:8" ht="33.950000000000003" customHeight="1" x14ac:dyDescent="0.25">
      <c r="A40" s="28" t="s">
        <v>26</v>
      </c>
      <c r="B40" s="29">
        <v>86916649447</v>
      </c>
      <c r="C40" s="30" t="s">
        <v>27</v>
      </c>
      <c r="D40" s="31" t="s">
        <v>28</v>
      </c>
      <c r="E40" s="32">
        <f>E35+E36+E37+E38+E39</f>
        <v>2971.8800000000006</v>
      </c>
    </row>
    <row r="41" spans="1:8" ht="33.950000000000003" customHeight="1" x14ac:dyDescent="0.25">
      <c r="A41" s="20" t="s">
        <v>55</v>
      </c>
      <c r="B41" s="21">
        <v>18928523252</v>
      </c>
      <c r="C41" s="22" t="s">
        <v>56</v>
      </c>
      <c r="D41" s="23" t="s">
        <v>28</v>
      </c>
      <c r="E41" s="24">
        <v>62.19</v>
      </c>
    </row>
    <row r="42" spans="1:8" ht="33.950000000000003" customHeight="1" x14ac:dyDescent="0.25">
      <c r="A42" s="20" t="s">
        <v>29</v>
      </c>
      <c r="B42" s="21">
        <v>93152082975</v>
      </c>
      <c r="C42" s="22" t="s">
        <v>9</v>
      </c>
      <c r="D42" s="23" t="s">
        <v>30</v>
      </c>
      <c r="E42" s="24">
        <v>444.64</v>
      </c>
    </row>
    <row r="43" spans="1:8" ht="33.950000000000003" customHeight="1" x14ac:dyDescent="0.25">
      <c r="A43" s="20" t="s">
        <v>31</v>
      </c>
      <c r="B43" s="21">
        <v>94647344471</v>
      </c>
      <c r="C43" s="22" t="s">
        <v>13</v>
      </c>
      <c r="D43" s="23" t="s">
        <v>32</v>
      </c>
      <c r="E43" s="24">
        <v>3.8</v>
      </c>
    </row>
    <row r="44" spans="1:8" ht="33.950000000000003" customHeight="1" x14ac:dyDescent="0.25">
      <c r="A44" s="20" t="s">
        <v>33</v>
      </c>
      <c r="B44" s="21">
        <v>2023029348</v>
      </c>
      <c r="C44" s="22" t="s">
        <v>34</v>
      </c>
      <c r="D44" s="23" t="s">
        <v>28</v>
      </c>
      <c r="E44" s="24">
        <v>191.25</v>
      </c>
    </row>
    <row r="45" spans="1:8" ht="33.950000000000003" customHeight="1" x14ac:dyDescent="0.25">
      <c r="A45" s="20" t="s">
        <v>35</v>
      </c>
      <c r="B45" s="21">
        <v>60557784734</v>
      </c>
      <c r="C45" s="22" t="s">
        <v>36</v>
      </c>
      <c r="D45" s="23" t="s">
        <v>17</v>
      </c>
      <c r="E45" s="24">
        <v>314.16000000000003</v>
      </c>
    </row>
    <row r="46" spans="1:8" ht="33.950000000000003" customHeight="1" x14ac:dyDescent="0.25">
      <c r="A46" s="20" t="s">
        <v>57</v>
      </c>
      <c r="B46" s="21">
        <v>44138062462</v>
      </c>
      <c r="C46" s="22" t="s">
        <v>58</v>
      </c>
      <c r="D46" s="23" t="s">
        <v>28</v>
      </c>
      <c r="E46" s="24">
        <v>272.5</v>
      </c>
    </row>
    <row r="47" spans="1:8" ht="33.950000000000003" customHeight="1" x14ac:dyDescent="0.25">
      <c r="A47" s="20" t="s">
        <v>57</v>
      </c>
      <c r="B47" s="21">
        <v>44138062462</v>
      </c>
      <c r="C47" s="22" t="s">
        <v>58</v>
      </c>
      <c r="D47" s="23" t="s">
        <v>28</v>
      </c>
      <c r="E47" s="24">
        <v>106.88</v>
      </c>
    </row>
    <row r="48" spans="1:8" ht="33.950000000000003" customHeight="1" x14ac:dyDescent="0.25">
      <c r="A48" s="20" t="s">
        <v>57</v>
      </c>
      <c r="B48" s="21">
        <v>44138062462</v>
      </c>
      <c r="C48" s="22" t="s">
        <v>58</v>
      </c>
      <c r="D48" s="23" t="s">
        <v>28</v>
      </c>
      <c r="E48" s="24">
        <v>35.630000000000003</v>
      </c>
      <c r="H48" s="27"/>
    </row>
    <row r="49" spans="1:8" ht="33.950000000000003" customHeight="1" x14ac:dyDescent="0.25">
      <c r="A49" s="28" t="s">
        <v>57</v>
      </c>
      <c r="B49" s="29">
        <v>44138062462</v>
      </c>
      <c r="C49" s="30" t="s">
        <v>58</v>
      </c>
      <c r="D49" s="31" t="s">
        <v>28</v>
      </c>
      <c r="E49" s="32">
        <f>E46+E47+E48</f>
        <v>415.01</v>
      </c>
      <c r="H49" s="27"/>
    </row>
    <row r="50" spans="1:8" ht="33.950000000000003" customHeight="1" x14ac:dyDescent="0.25">
      <c r="A50" s="20" t="s">
        <v>59</v>
      </c>
      <c r="B50" s="21">
        <v>44138062462</v>
      </c>
      <c r="C50" s="22" t="s">
        <v>60</v>
      </c>
      <c r="D50" s="23" t="s">
        <v>28</v>
      </c>
      <c r="E50" s="24">
        <v>127.93</v>
      </c>
      <c r="H50" s="27"/>
    </row>
    <row r="51" spans="1:8" ht="33.950000000000003" customHeight="1" x14ac:dyDescent="0.25">
      <c r="A51" s="20" t="s">
        <v>59</v>
      </c>
      <c r="B51" s="21">
        <v>44138062462</v>
      </c>
      <c r="C51" s="22" t="s">
        <v>60</v>
      </c>
      <c r="D51" s="23" t="s">
        <v>28</v>
      </c>
      <c r="E51" s="24">
        <v>108.78</v>
      </c>
    </row>
    <row r="52" spans="1:8" ht="33.950000000000003" customHeight="1" x14ac:dyDescent="0.25">
      <c r="A52" s="20" t="s">
        <v>59</v>
      </c>
      <c r="B52" s="21">
        <v>44138062462</v>
      </c>
      <c r="C52" s="22" t="s">
        <v>60</v>
      </c>
      <c r="D52" s="23" t="s">
        <v>28</v>
      </c>
      <c r="E52" s="24">
        <v>70.64</v>
      </c>
      <c r="H52" s="27"/>
    </row>
    <row r="53" spans="1:8" ht="33.950000000000003" customHeight="1" x14ac:dyDescent="0.25">
      <c r="A53" s="20" t="s">
        <v>59</v>
      </c>
      <c r="B53" s="21">
        <v>44138062462</v>
      </c>
      <c r="C53" s="22" t="s">
        <v>60</v>
      </c>
      <c r="D53" s="23" t="s">
        <v>28</v>
      </c>
      <c r="E53" s="24">
        <v>143.52000000000001</v>
      </c>
      <c r="H53" s="27"/>
    </row>
    <row r="54" spans="1:8" ht="33.950000000000003" customHeight="1" x14ac:dyDescent="0.25">
      <c r="A54" s="28" t="s">
        <v>59</v>
      </c>
      <c r="B54" s="29">
        <v>44138062462</v>
      </c>
      <c r="C54" s="30" t="s">
        <v>60</v>
      </c>
      <c r="D54" s="31" t="s">
        <v>28</v>
      </c>
      <c r="E54" s="32">
        <f>E50+E51+E52+E53</f>
        <v>450.87</v>
      </c>
      <c r="H54" s="27"/>
    </row>
    <row r="55" spans="1:8" ht="33.950000000000003" customHeight="1" x14ac:dyDescent="0.25">
      <c r="A55" s="20" t="s">
        <v>37</v>
      </c>
      <c r="B55" s="21">
        <v>22361751585</v>
      </c>
      <c r="C55" s="22" t="s">
        <v>11</v>
      </c>
      <c r="D55" s="23" t="s">
        <v>38</v>
      </c>
      <c r="E55" s="24">
        <v>44.45</v>
      </c>
      <c r="H55" s="27"/>
    </row>
    <row r="56" spans="1:8" ht="33.950000000000003" customHeight="1" x14ac:dyDescent="0.25">
      <c r="A56" s="20" t="s">
        <v>39</v>
      </c>
      <c r="B56" s="21">
        <v>28579840610</v>
      </c>
      <c r="C56" s="22" t="s">
        <v>40</v>
      </c>
      <c r="D56" s="23" t="s">
        <v>41</v>
      </c>
      <c r="E56" s="24">
        <v>143.88999999999999</v>
      </c>
    </row>
    <row r="57" spans="1:8" ht="33.950000000000003" customHeight="1" x14ac:dyDescent="0.25">
      <c r="A57" s="20" t="s">
        <v>42</v>
      </c>
      <c r="B57" s="21">
        <v>79964798809</v>
      </c>
      <c r="C57" s="22" t="s">
        <v>13</v>
      </c>
      <c r="D57" s="23" t="s">
        <v>28</v>
      </c>
      <c r="E57" s="24">
        <v>471.7</v>
      </c>
    </row>
    <row r="58" spans="1:8" ht="33.950000000000003" customHeight="1" x14ac:dyDescent="0.25">
      <c r="A58" s="20" t="s">
        <v>42</v>
      </c>
      <c r="B58" s="21">
        <v>79964798809</v>
      </c>
      <c r="C58" s="22" t="s">
        <v>13</v>
      </c>
      <c r="D58" s="23" t="s">
        <v>28</v>
      </c>
      <c r="E58" s="24">
        <v>39.380000000000003</v>
      </c>
    </row>
    <row r="59" spans="1:8" ht="33.950000000000003" customHeight="1" x14ac:dyDescent="0.25">
      <c r="A59" s="20" t="s">
        <v>42</v>
      </c>
      <c r="B59" s="21">
        <v>79964798809</v>
      </c>
      <c r="C59" s="22" t="s">
        <v>13</v>
      </c>
      <c r="D59" s="23" t="s">
        <v>28</v>
      </c>
      <c r="E59" s="24">
        <v>2809.64</v>
      </c>
    </row>
    <row r="60" spans="1:8" ht="33.950000000000003" customHeight="1" x14ac:dyDescent="0.25">
      <c r="A60" s="28" t="s">
        <v>42</v>
      </c>
      <c r="B60" s="29">
        <v>79964798809</v>
      </c>
      <c r="C60" s="30" t="s">
        <v>13</v>
      </c>
      <c r="D60" s="31" t="s">
        <v>28</v>
      </c>
      <c r="E60" s="32">
        <f>E57+E58+E59</f>
        <v>3320.72</v>
      </c>
    </row>
    <row r="61" spans="1:8" ht="33.950000000000003" customHeight="1" x14ac:dyDescent="0.25">
      <c r="A61" s="20" t="s">
        <v>43</v>
      </c>
      <c r="B61" s="21">
        <v>54189804734</v>
      </c>
      <c r="C61" s="22" t="s">
        <v>11</v>
      </c>
      <c r="D61" s="23" t="s">
        <v>44</v>
      </c>
      <c r="E61" s="24">
        <v>7.31</v>
      </c>
    </row>
    <row r="62" spans="1:8" ht="33.950000000000003" customHeight="1" x14ac:dyDescent="0.25">
      <c r="A62" s="20" t="s">
        <v>43</v>
      </c>
      <c r="B62" s="21">
        <v>54189804734</v>
      </c>
      <c r="C62" s="22" t="s">
        <v>11</v>
      </c>
      <c r="D62" s="23" t="s">
        <v>44</v>
      </c>
      <c r="E62" s="24">
        <v>2.34</v>
      </c>
    </row>
    <row r="63" spans="1:8" ht="33.950000000000003" customHeight="1" x14ac:dyDescent="0.25">
      <c r="A63" s="20" t="s">
        <v>43</v>
      </c>
      <c r="B63" s="21">
        <v>54189804734</v>
      </c>
      <c r="C63" s="22" t="s">
        <v>11</v>
      </c>
      <c r="D63" s="23" t="s">
        <v>44</v>
      </c>
      <c r="E63" s="24">
        <v>198.24</v>
      </c>
    </row>
    <row r="64" spans="1:8" ht="33.950000000000003" customHeight="1" x14ac:dyDescent="0.25">
      <c r="A64" s="20" t="s">
        <v>43</v>
      </c>
      <c r="B64" s="21">
        <v>54189804734</v>
      </c>
      <c r="C64" s="22" t="s">
        <v>11</v>
      </c>
      <c r="D64" s="23" t="s">
        <v>44</v>
      </c>
      <c r="E64" s="24">
        <v>32.9</v>
      </c>
    </row>
    <row r="65" spans="1:5" ht="33.950000000000003" customHeight="1" x14ac:dyDescent="0.25">
      <c r="A65" s="28" t="s">
        <v>43</v>
      </c>
      <c r="B65" s="29">
        <v>54189804734</v>
      </c>
      <c r="C65" s="30" t="s">
        <v>11</v>
      </c>
      <c r="D65" s="31" t="s">
        <v>44</v>
      </c>
      <c r="E65" s="32">
        <f>E61+E62+E63+E64</f>
        <v>240.79000000000002</v>
      </c>
    </row>
    <row r="66" spans="1:5" ht="33.950000000000003" customHeight="1" x14ac:dyDescent="0.25">
      <c r="A66" s="20" t="s">
        <v>10</v>
      </c>
      <c r="B66" s="21"/>
      <c r="C66" s="22"/>
      <c r="D66" s="23" t="s">
        <v>66</v>
      </c>
      <c r="E66" s="24">
        <v>183.03</v>
      </c>
    </row>
    <row r="67" spans="1:5" ht="33.950000000000003" customHeight="1" x14ac:dyDescent="0.25">
      <c r="A67" s="20" t="s">
        <v>45</v>
      </c>
      <c r="B67" s="21">
        <v>7132269553</v>
      </c>
      <c r="C67" s="22" t="s">
        <v>11</v>
      </c>
      <c r="D67" s="23" t="s">
        <v>65</v>
      </c>
      <c r="E67" s="24">
        <v>1208.04</v>
      </c>
    </row>
    <row r="68" spans="1:5" ht="33.950000000000003" customHeight="1" x14ac:dyDescent="0.25">
      <c r="A68" s="10" t="s">
        <v>68</v>
      </c>
      <c r="B68" s="6"/>
      <c r="C68" s="8"/>
      <c r="D68" s="8" t="s">
        <v>6</v>
      </c>
      <c r="E68" s="9">
        <v>148156.85</v>
      </c>
    </row>
    <row r="69" spans="1:5" ht="33.950000000000003" customHeight="1" x14ac:dyDescent="0.25">
      <c r="A69" s="10" t="s">
        <v>68</v>
      </c>
      <c r="B69" s="21"/>
      <c r="C69" s="22"/>
      <c r="D69" s="23" t="s">
        <v>7</v>
      </c>
      <c r="E69" s="24">
        <v>7467.98</v>
      </c>
    </row>
    <row r="70" spans="1:5" ht="33.950000000000003" customHeight="1" x14ac:dyDescent="0.25">
      <c r="A70" s="10" t="s">
        <v>68</v>
      </c>
      <c r="B70" s="21"/>
      <c r="C70" s="22"/>
      <c r="D70" s="23" t="s">
        <v>64</v>
      </c>
      <c r="E70" s="24">
        <v>5580.67</v>
      </c>
    </row>
    <row r="71" spans="1:5" ht="33.950000000000003" customHeight="1" x14ac:dyDescent="0.25">
      <c r="A71" s="10" t="s">
        <v>68</v>
      </c>
      <c r="B71" s="21"/>
      <c r="C71" s="22"/>
      <c r="D71" s="23" t="s">
        <v>8</v>
      </c>
      <c r="E71" s="24">
        <v>271.81</v>
      </c>
    </row>
    <row r="72" spans="1:5" ht="33.950000000000003" customHeight="1" x14ac:dyDescent="0.25">
      <c r="A72" s="10" t="s">
        <v>68</v>
      </c>
      <c r="B72" s="21"/>
      <c r="C72" s="22"/>
      <c r="D72" s="23" t="s">
        <v>8</v>
      </c>
      <c r="E72" s="24">
        <v>4301.04</v>
      </c>
    </row>
    <row r="73" spans="1:5" ht="33.950000000000003" customHeight="1" x14ac:dyDescent="0.25">
      <c r="A73" s="20" t="s">
        <v>68</v>
      </c>
      <c r="B73" s="21"/>
      <c r="C73" s="22"/>
      <c r="D73" s="23" t="s">
        <v>65</v>
      </c>
      <c r="E73" s="24">
        <v>26240.720000000001</v>
      </c>
    </row>
    <row r="74" spans="1:5" ht="33.950000000000003" customHeight="1" x14ac:dyDescent="0.25">
      <c r="A74" s="10" t="s">
        <v>68</v>
      </c>
      <c r="B74" s="21"/>
      <c r="C74" s="22"/>
      <c r="D74" s="23" t="s">
        <v>6</v>
      </c>
      <c r="E74" s="24">
        <v>7891.38</v>
      </c>
    </row>
    <row r="75" spans="1:5" ht="33.950000000000003" customHeight="1" x14ac:dyDescent="0.25">
      <c r="A75" s="10" t="s">
        <v>68</v>
      </c>
      <c r="B75" s="21"/>
      <c r="C75" s="22"/>
      <c r="D75" s="23" t="s">
        <v>67</v>
      </c>
      <c r="E75" s="24">
        <v>355.1</v>
      </c>
    </row>
    <row r="76" spans="1:5" ht="33.950000000000003" customHeight="1" x14ac:dyDescent="0.25">
      <c r="A76" s="10" t="s">
        <v>68</v>
      </c>
      <c r="B76" s="21"/>
      <c r="C76" s="22"/>
      <c r="D76" s="23" t="s">
        <v>12</v>
      </c>
      <c r="E76" s="24">
        <v>778.51</v>
      </c>
    </row>
    <row r="77" spans="1:5" ht="33.950000000000003" customHeight="1" x14ac:dyDescent="0.25">
      <c r="A77" s="10" t="s">
        <v>68</v>
      </c>
      <c r="B77" s="21"/>
      <c r="C77" s="22"/>
      <c r="D77" s="23" t="s">
        <v>8</v>
      </c>
      <c r="E77" s="24">
        <v>394.24</v>
      </c>
    </row>
    <row r="78" spans="1:5" ht="33.950000000000003" customHeight="1" x14ac:dyDescent="0.25">
      <c r="A78" s="20" t="s">
        <v>68</v>
      </c>
      <c r="B78" s="21"/>
      <c r="C78" s="22"/>
      <c r="D78" s="23" t="s">
        <v>65</v>
      </c>
      <c r="E78" s="24">
        <v>1360.66</v>
      </c>
    </row>
    <row r="79" spans="1:5" ht="33.950000000000003" customHeight="1" x14ac:dyDescent="0.25">
      <c r="A79" s="10" t="s">
        <v>68</v>
      </c>
      <c r="B79" s="21"/>
      <c r="C79" s="22"/>
      <c r="D79" s="23" t="s">
        <v>12</v>
      </c>
      <c r="E79" s="24">
        <v>150</v>
      </c>
    </row>
    <row r="80" spans="1:5" ht="33.950000000000003" customHeight="1" x14ac:dyDescent="0.25">
      <c r="A80" s="10" t="s">
        <v>68</v>
      </c>
      <c r="B80" s="21"/>
      <c r="C80" s="22"/>
      <c r="D80" s="23" t="s">
        <v>6</v>
      </c>
      <c r="E80" s="24">
        <v>7321.31</v>
      </c>
    </row>
    <row r="81" spans="1:8" ht="33.950000000000003" customHeight="1" x14ac:dyDescent="0.25">
      <c r="A81" s="10" t="s">
        <v>68</v>
      </c>
      <c r="B81" s="21"/>
      <c r="C81" s="22"/>
      <c r="D81" s="23" t="s">
        <v>8</v>
      </c>
      <c r="E81" s="24">
        <v>278.91000000000003</v>
      </c>
    </row>
    <row r="82" spans="1:8" ht="33.950000000000003" customHeight="1" x14ac:dyDescent="0.25">
      <c r="A82" s="10" t="s">
        <v>68</v>
      </c>
      <c r="B82" s="21"/>
      <c r="C82" s="22"/>
      <c r="D82" s="23" t="s">
        <v>12</v>
      </c>
      <c r="E82" s="24">
        <v>40.5</v>
      </c>
    </row>
    <row r="83" spans="1:8" ht="33.950000000000003" customHeight="1" x14ac:dyDescent="0.25">
      <c r="A83" s="10" t="s">
        <v>68</v>
      </c>
      <c r="B83" s="21"/>
      <c r="C83" s="22"/>
      <c r="D83" s="23" t="s">
        <v>61</v>
      </c>
      <c r="E83" s="24">
        <v>1385.24</v>
      </c>
      <c r="H83" s="27"/>
    </row>
    <row r="84" spans="1:8" ht="33.950000000000003" customHeight="1" x14ac:dyDescent="0.25">
      <c r="A84" s="10" t="s">
        <v>68</v>
      </c>
      <c r="B84" s="21"/>
      <c r="C84" s="22"/>
      <c r="D84" s="23" t="s">
        <v>47</v>
      </c>
      <c r="E84" s="24">
        <v>65</v>
      </c>
      <c r="H84" s="27"/>
    </row>
    <row r="85" spans="1:8" ht="33.950000000000003" customHeight="1" x14ac:dyDescent="0.25">
      <c r="A85" s="10" t="s">
        <v>68</v>
      </c>
      <c r="B85" s="21"/>
      <c r="C85" s="22"/>
      <c r="D85" s="23" t="s">
        <v>62</v>
      </c>
      <c r="E85" s="24">
        <v>25.2</v>
      </c>
      <c r="H85" s="27"/>
    </row>
    <row r="86" spans="1:8" ht="33.950000000000003" customHeight="1" x14ac:dyDescent="0.25">
      <c r="A86" s="10" t="s">
        <v>68</v>
      </c>
      <c r="B86" s="21"/>
      <c r="C86" s="22"/>
      <c r="D86" s="23" t="s">
        <v>62</v>
      </c>
      <c r="E86" s="24">
        <v>38.64</v>
      </c>
    </row>
    <row r="87" spans="1:8" ht="33.950000000000003" customHeight="1" x14ac:dyDescent="0.25">
      <c r="A87" s="10" t="s">
        <v>68</v>
      </c>
      <c r="B87" s="21"/>
      <c r="C87" s="22"/>
      <c r="D87" s="23" t="s">
        <v>62</v>
      </c>
      <c r="E87" s="24">
        <v>51.92</v>
      </c>
    </row>
    <row r="88" spans="1:8" ht="33.950000000000003" customHeight="1" x14ac:dyDescent="0.25">
      <c r="A88" s="20" t="s">
        <v>46</v>
      </c>
      <c r="B88" s="21">
        <v>55460105464</v>
      </c>
      <c r="C88" s="22" t="s">
        <v>27</v>
      </c>
      <c r="D88" s="23" t="s">
        <v>44</v>
      </c>
      <c r="E88" s="24">
        <v>234.36</v>
      </c>
      <c r="H88" s="27"/>
    </row>
    <row r="89" spans="1:8" ht="33.950000000000003" customHeight="1" x14ac:dyDescent="0.25">
      <c r="A89" s="20"/>
      <c r="B89" s="21"/>
      <c r="C89" s="22"/>
      <c r="D89" s="23" t="s">
        <v>63</v>
      </c>
      <c r="E89" s="24">
        <v>228987.14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89">
    <cfRule type="expression" dxfId="2" priority="30">
      <formula>MOD(ROW(),2)=0</formula>
    </cfRule>
  </conditionalFormatting>
  <conditionalFormatting sqref="E7:E8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</cp:lastModifiedBy>
  <cp:lastPrinted>2024-08-01T09:01:27Z</cp:lastPrinted>
  <dcterms:created xsi:type="dcterms:W3CDTF">2016-11-01T03:33:07Z</dcterms:created>
  <dcterms:modified xsi:type="dcterms:W3CDTF">2024-08-01T09:02:35Z</dcterms:modified>
  <cp:version>1.0</cp:version>
</cp:coreProperties>
</file>