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D79D9E26-BED8-4940-8A80-047C45B264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4" i="1" l="1"/>
  <c r="E231" i="1"/>
  <c r="E222" i="1"/>
  <c r="E215" i="1"/>
  <c r="E211" i="1"/>
  <c r="E172" i="1"/>
  <c r="E167" i="1"/>
  <c r="E134" i="1"/>
  <c r="E121" i="1"/>
  <c r="E114" i="1"/>
  <c r="E109" i="1"/>
  <c r="E98" i="1"/>
  <c r="E76" i="1"/>
  <c r="E73" i="1"/>
  <c r="E66" i="1"/>
  <c r="E52" i="1"/>
  <c r="E39" i="1"/>
  <c r="E35" i="1"/>
  <c r="E28" i="1"/>
  <c r="E17" i="1"/>
  <c r="E13" i="1"/>
</calcChain>
</file>

<file path=xl/sharedStrings.xml><?xml version="1.0" encoding="utf-8"?>
<sst xmlns="http://schemas.openxmlformats.org/spreadsheetml/2006/main" count="735" uniqueCount="111">
  <si>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</si>
  <si>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</si>
  <si>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</si>
  <si>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</si>
  <si>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</si>
  <si>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</si>
  <si>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</si>
  <si>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</si>
  <si>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>3212 | Naknade za prijevoz, za rad na terenu i odvojeni život</t>
  </si>
  <si>
    <t>10 000 ZAGREB</t>
  </si>
  <si>
    <t>HEP OPSKRBA d.o.o.</t>
  </si>
  <si>
    <t>3223 | Energija</t>
  </si>
  <si>
    <t>3238 | Računalne usluge</t>
  </si>
  <si>
    <t>LEXPERA d.o.o.</t>
  </si>
  <si>
    <t xml:space="preserve">10 380 SVETI IVAN ZELINA                          </t>
  </si>
  <si>
    <t>3222 | Materijal i sirovine</t>
  </si>
  <si>
    <t>3231 | Usluge telefona, pošte i prijevoza</t>
  </si>
  <si>
    <t xml:space="preserve">42 000 VARAŽDIN                                   </t>
  </si>
  <si>
    <t xml:space="preserve">10 000 ZAGREB                                     </t>
  </si>
  <si>
    <t>3234 | Komunalne usluge</t>
  </si>
  <si>
    <t xml:space="preserve">ZELINSKE KOMUNALIJE d.o.o. </t>
  </si>
  <si>
    <t>PODRAVKA PREHRAMBENA INDUSTRIJA d.d.</t>
  </si>
  <si>
    <t xml:space="preserve">48 000 KOPRIVNICA                                 </t>
  </si>
  <si>
    <t>10 380 SVETI IVAN ZELINA</t>
  </si>
  <si>
    <t xml:space="preserve">ZAGREBAČKA BANKA d.d.                                                                               </t>
  </si>
  <si>
    <t xml:space="preserve">3431 | Bankarske usluge i usluge platnog prometa </t>
  </si>
  <si>
    <t>10 110 ZAGREB</t>
  </si>
  <si>
    <t>HT-HRVATSKE TELEKOMUNIKACIJE d.d.</t>
  </si>
  <si>
    <t>VIVA info</t>
  </si>
  <si>
    <t>SVEUKUPNO</t>
  </si>
  <si>
    <t>OSNOVNA ŠKOLA DRAGUTINA DOMJANIĆA,
Sveti Ivan Zelina</t>
  </si>
  <si>
    <t>Adresa:Ivana Gundulića 2</t>
  </si>
  <si>
    <t>Sjedište.10 380 Sveti Ivan Zelina</t>
  </si>
  <si>
    <t xml:space="preserve"> 3295 | Pristojbe i naknade </t>
  </si>
  <si>
    <t>AURUM NEXUS D.O.O.</t>
  </si>
  <si>
    <t>3232 | Usluge tekućeg i investicijskog održavanja</t>
  </si>
  <si>
    <t>VODOOPSKRBA I ODVODNJA  ZAGREBAČKE ŽUPANIJE d.o.o.</t>
  </si>
  <si>
    <t>HRVATSKA POŠTA d.d.</t>
  </si>
  <si>
    <t>FINA</t>
  </si>
  <si>
    <t>A1 HRVATSKA d.o.o.</t>
  </si>
  <si>
    <t>ZAPOSLENICA ŠKOLE</t>
  </si>
  <si>
    <t>3211 | Službena putovanja</t>
  </si>
  <si>
    <t>R-GLOBAL d.o.o.</t>
  </si>
  <si>
    <t>3235 | Zakupnine i najamnine</t>
  </si>
  <si>
    <t>3221 | Uredski materijal i ostali materijalni rashodi</t>
  </si>
  <si>
    <t>HEP ELEKTRA d.o.o.</t>
  </si>
  <si>
    <t>SINTEKO</t>
  </si>
  <si>
    <t>KUDELIĆ</t>
  </si>
  <si>
    <t>10 381 BEDENICA</t>
  </si>
  <si>
    <t>MARTIGORA</t>
  </si>
  <si>
    <t>VINDIJA</t>
  </si>
  <si>
    <t>ROTO DINAMIC</t>
  </si>
  <si>
    <t>10 430 SAMOBOR</t>
  </si>
  <si>
    <t xml:space="preserve">NUTKO </t>
  </si>
  <si>
    <t>40 323 DONJI PUSTAKOVEC</t>
  </si>
  <si>
    <t>GDPR</t>
  </si>
  <si>
    <t>3722 | Naknade građanima i kućanstvima</t>
  </si>
  <si>
    <t>VOĆARNA"CRVENA JABUKA"</t>
  </si>
  <si>
    <t>3121 | Ostali rashodi za zaposlene</t>
  </si>
  <si>
    <t>MARODI</t>
  </si>
  <si>
    <t>40 305 NEDELIŠĆE</t>
  </si>
  <si>
    <t>KALINSKI IVAN</t>
  </si>
  <si>
    <t>KONZUM PLUS</t>
  </si>
  <si>
    <t>VIOLETA</t>
  </si>
  <si>
    <t>10 431 JAGNJIĆ DOL</t>
  </si>
  <si>
    <t>JAVNA OBJAVA INFORMACIJA O TROŠENJU SREDSTAVA
ZA RAZDOBLJE 1.12.2025.-31.12.2025.</t>
  </si>
  <si>
    <t>MEĐIMURJE PLIN</t>
  </si>
  <si>
    <t>40 000 ČAKOVEC</t>
  </si>
  <si>
    <t>3214 | Ostale naknade troškova zaposlenima</t>
  </si>
  <si>
    <t>PEVEX</t>
  </si>
  <si>
    <t>3224 | Materijal i dijelovi za tekuće i investicijsko održavanje</t>
  </si>
  <si>
    <t>PENAVA-ZELINA d.o.o.</t>
  </si>
  <si>
    <t>3227 | Službena,radna i zaštitna odjeća i obuća</t>
  </si>
  <si>
    <t>TEHNO-ZAGREB D.O.O.</t>
  </si>
  <si>
    <t>SVEUČILIŠTE U ZAGREBU-FAKULTET HRVATSKIH STUDIJA</t>
  </si>
  <si>
    <t>10 000 zagreb</t>
  </si>
  <si>
    <t>3295 | Pristojbe i naknade</t>
  </si>
  <si>
    <t>MAKROMIKRO GRUPA d.o.o.</t>
  </si>
  <si>
    <t>10 410 VELIKA GORICA</t>
  </si>
  <si>
    <t>LITTLE ROSE</t>
  </si>
  <si>
    <t>3239 | Ostale nespomenute usluge</t>
  </si>
  <si>
    <t>INSTALATERKO</t>
  </si>
  <si>
    <t>LJEKARNA ZUBOVIĆ</t>
  </si>
  <si>
    <t>42 220 NOVI MAROF</t>
  </si>
  <si>
    <t>CONCOLOR</t>
  </si>
  <si>
    <t>10 360 SESVETE</t>
  </si>
  <si>
    <t>NAKLADA KOSINJ</t>
  </si>
  <si>
    <t>SUSTAVI ZAGOREC</t>
  </si>
  <si>
    <t>10 360 SESVTE</t>
  </si>
  <si>
    <t>FURNIR DRVNI CENTAR</t>
  </si>
  <si>
    <t>PIRIKOM</t>
  </si>
  <si>
    <t>10 381 KOMIN</t>
  </si>
  <si>
    <t>3237 | Intelektualne i osobne usluge</t>
  </si>
  <si>
    <t>VIZOR</t>
  </si>
  <si>
    <t>KATARINA ZRINSKI</t>
  </si>
  <si>
    <t>4241 | Knige</t>
  </si>
  <si>
    <t>ŽUPANIJSKI ŠKOLSKI ŠPORTSKI SAVEZ ZAGREBAČKE ŽUPANIJE</t>
  </si>
  <si>
    <t>HRVATSKA ZAJEDNICA RAČUNOVOĐA I FINANCIJSKIH DJELATNIKA</t>
  </si>
  <si>
    <t>ZAGREBAČKA ŽUPANIJA</t>
  </si>
  <si>
    <t>3299 | Ostali nespomenuti rashodi poslovanja</t>
  </si>
  <si>
    <t>ZAVOD ZA JAVNO ZDRAVSTVO ZAGREBAČKE ŽUPANIJE</t>
  </si>
  <si>
    <t>10 290 ZAPREŠIĆ</t>
  </si>
  <si>
    <t>3236 | Zdravstvene i veterinarske usluge</t>
  </si>
  <si>
    <t>OBORD</t>
  </si>
  <si>
    <t>TEHNOINVEST</t>
  </si>
  <si>
    <t>CRIVAC PROJEKT</t>
  </si>
  <si>
    <t>HERCEGOVA TRGOVINA</t>
  </si>
  <si>
    <t>4227 | Uređaji,strojevi i oprema za ostale namjene</t>
  </si>
  <si>
    <t>KNJIŽNICE GRADA ZAGREBA</t>
  </si>
  <si>
    <t>PARLAM INTERIJERI</t>
  </si>
  <si>
    <t>10 000 ZAPREŠIĆ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</si>
</sst>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165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50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549"/>
      <tableStyleElement type="headerRow" dxfId="548"/>
      <tableStyleElement type="totalRow" dxfId="547"/>
      <tableStyleElement type="firstColumn" dxfId="546"/>
      <tableStyleElement type="lastColumn" dxfId="545"/>
      <tableStyleElement type="firstRowStripe" dxfId="544"/>
      <tableStyleElement type="firstColumnStripe" dxfId="54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256" dataDxfId="542" totalsRowDxfId="541">
  <autoFilter ref="A6:E256" xr:uid="{D96E2867-778C-462C-B278-521AA53E5109}"/>
  <sortState xmlns:xlrd2="http://schemas.microsoft.com/office/spreadsheetml/2017/richdata2" ref="A7:E256">
    <sortCondition ref="A6:A256"/>
  </sortState>
  <tableColumns count="5">
    <tableColumn id="1" xr3:uid="{A88EED1D-8200-4BD8-B8EF-48EBAC59F628}" name="Naziv primatelja" dataDxfId="540" totalsRowDxfId="539"/>
    <tableColumn id="8" xr3:uid="{00000000-0010-0000-0000-000008000000}" name="OIB primatelja" dataDxfId="538" totalsRowDxfId="537" dataCellStyle="Normalno"/>
    <tableColumn id="10" xr3:uid="{00000000-0010-0000-0000-00000A000000}" name="Sjedište primatelja" dataDxfId="536" totalsRowDxfId="535" dataCellStyle="Normalno"/>
    <tableColumn id="3" xr3:uid="{55D21C7C-6279-4D2D-93FD-FD49CFDDB8EA}" name="Vrsta rashoda i izdatka" dataDxfId="534" totalsRowDxfId="533"/>
    <tableColumn id="11" xr3:uid="{00000000-0010-0000-0000-00000B000000}" name="Iznos" totalsRowFunction="count" dataDxfId="532" totalsRowDxfId="53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56"/>
  <sheetViews>
    <sheetView showGridLines="0" tabSelected="1" zoomScaleNormal="100" workbookViewId="0">
      <selection activeCell="K8" sqref="K8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6" ht="57.95" customHeight="1" thickBot="1" x14ac:dyDescent="0.3">
      <c r="A1" s="30" t="s">
        <v>30</v>
      </c>
      <c r="B1" s="30"/>
      <c r="C1" s="30"/>
      <c r="D1" s="30"/>
      <c r="E1" s="30"/>
      <c r="F1" s="3"/>
    </row>
    <row r="2" spans="1:6" ht="29.25" customHeight="1" thickTop="1" x14ac:dyDescent="0.25">
      <c r="A2" s="15" t="s">
        <v>31</v>
      </c>
      <c r="B2" s="7"/>
      <c r="C2" s="14" t="s">
        <v>5</v>
      </c>
      <c r="D2" s="31">
        <v>19247339828</v>
      </c>
      <c r="E2" s="31"/>
      <c r="F2" s="4"/>
    </row>
    <row r="3" spans="1:6" ht="29.25" customHeight="1" x14ac:dyDescent="0.25">
      <c r="A3" s="13" t="s">
        <v>32</v>
      </c>
      <c r="B3" s="8"/>
      <c r="C3" s="10"/>
      <c r="D3" s="11"/>
      <c r="E3" s="12"/>
      <c r="F3" s="4"/>
    </row>
    <row r="4" spans="1:6" ht="29.25" customHeight="1" x14ac:dyDescent="0.25">
      <c r="A4" s="32" t="s">
        <v>65</v>
      </c>
      <c r="B4" s="32"/>
      <c r="C4" s="32"/>
      <c r="D4" s="32"/>
      <c r="E4" s="32"/>
    </row>
    <row r="5" spans="1:6" ht="29.25" customHeight="1" x14ac:dyDescent="0.25">
      <c r="A5" s="32"/>
      <c r="B5" s="32"/>
      <c r="C5" s="32"/>
      <c r="D5" s="32"/>
      <c r="E5" s="32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ht="33.950000000000003" customHeight="1" x14ac:dyDescent="0.25">
      <c r="A7" s="16" t="s">
        <v>39</v>
      </c>
      <c r="B7" s="27">
        <v>29524210204</v>
      </c>
      <c r="C7" s="28" t="s">
        <v>18</v>
      </c>
      <c r="D7" s="19" t="s">
        <v>16</v>
      </c>
      <c r="E7" s="29">
        <v>50.04</v>
      </c>
    </row>
    <row r="8" spans="1:6" ht="33.950000000000003" customHeight="1" x14ac:dyDescent="0.25">
      <c r="A8" s="16" t="s">
        <v>34</v>
      </c>
      <c r="B8" s="27">
        <v>68005418217</v>
      </c>
      <c r="C8" s="28" t="s">
        <v>9</v>
      </c>
      <c r="D8" s="19" t="s">
        <v>12</v>
      </c>
      <c r="E8" s="29">
        <v>331.81</v>
      </c>
    </row>
    <row r="9" spans="1:6" ht="33.950000000000003" customHeight="1" x14ac:dyDescent="0.25">
      <c r="A9" s="16" t="s">
        <v>34</v>
      </c>
      <c r="B9" s="27">
        <v>68005418217</v>
      </c>
      <c r="C9" s="28" t="s">
        <v>9</v>
      </c>
      <c r="D9" s="19" t="s">
        <v>12</v>
      </c>
      <c r="E9" s="29">
        <v>331.81</v>
      </c>
    </row>
    <row r="10" spans="1:6" ht="33.950000000000003" customHeight="1" x14ac:dyDescent="0.25">
      <c r="A10" s="23" t="s">
        <v>34</v>
      </c>
      <c r="B10" s="24">
        <v>68005418217</v>
      </c>
      <c r="C10" s="25" t="s">
        <v>9</v>
      </c>
      <c r="D10" s="22" t="s">
        <v>12</v>
      </c>
      <c r="E10" s="26">
        <v>663.62</v>
      </c>
    </row>
    <row r="11" spans="1:6" ht="33.950000000000003" customHeight="1" x14ac:dyDescent="0.25">
      <c r="A11" s="16" t="s">
        <v>84</v>
      </c>
      <c r="B11" s="27">
        <v>89021876450</v>
      </c>
      <c r="C11" s="28" t="s">
        <v>85</v>
      </c>
      <c r="D11" s="19" t="s">
        <v>70</v>
      </c>
      <c r="E11" s="29">
        <v>41.43</v>
      </c>
    </row>
    <row r="12" spans="1:6" ht="33.950000000000003" customHeight="1" x14ac:dyDescent="0.25">
      <c r="A12" s="16" t="s">
        <v>84</v>
      </c>
      <c r="B12" s="27">
        <v>89021876451</v>
      </c>
      <c r="C12" s="28" t="s">
        <v>85</v>
      </c>
      <c r="D12" s="19" t="s">
        <v>70</v>
      </c>
      <c r="E12" s="29">
        <v>14.85</v>
      </c>
    </row>
    <row r="13" spans="1:6" ht="33.950000000000003" customHeight="1" x14ac:dyDescent="0.25">
      <c r="A13" s="23" t="s">
        <v>84</v>
      </c>
      <c r="B13" s="24">
        <v>89021876451</v>
      </c>
      <c r="C13" s="25" t="s">
        <v>85</v>
      </c>
      <c r="D13" s="22" t="s">
        <v>70</v>
      </c>
      <c r="E13" s="26">
        <f>E11+E12</f>
        <v>56.28</v>
      </c>
    </row>
    <row r="14" spans="1:6" ht="33.950000000000003" customHeight="1" x14ac:dyDescent="0.25">
      <c r="A14" s="16" t="s">
        <v>105</v>
      </c>
      <c r="B14" s="27">
        <v>45845291862</v>
      </c>
      <c r="C14" s="28" t="s">
        <v>64</v>
      </c>
      <c r="D14" s="19" t="s">
        <v>35</v>
      </c>
      <c r="E14" s="29">
        <v>2150.6799999999998</v>
      </c>
    </row>
    <row r="15" spans="1:6" ht="36" customHeight="1" x14ac:dyDescent="0.25">
      <c r="A15" s="16" t="s">
        <v>38</v>
      </c>
      <c r="B15" s="27">
        <v>85821130368</v>
      </c>
      <c r="C15" s="28" t="s">
        <v>18</v>
      </c>
      <c r="D15" s="19" t="s">
        <v>12</v>
      </c>
      <c r="E15" s="29">
        <v>1.66</v>
      </c>
    </row>
    <row r="16" spans="1:6" ht="36" customHeight="1" x14ac:dyDescent="0.25">
      <c r="A16" s="16" t="s">
        <v>38</v>
      </c>
      <c r="B16" s="27">
        <v>85821130368</v>
      </c>
      <c r="C16" s="28" t="s">
        <v>18</v>
      </c>
      <c r="D16" s="19" t="s">
        <v>12</v>
      </c>
      <c r="E16" s="29">
        <v>64.7</v>
      </c>
    </row>
    <row r="17" spans="1:5" ht="36" customHeight="1" x14ac:dyDescent="0.25">
      <c r="A17" s="23" t="s">
        <v>38</v>
      </c>
      <c r="B17" s="24">
        <v>85821130368</v>
      </c>
      <c r="C17" s="25" t="s">
        <v>18</v>
      </c>
      <c r="D17" s="22" t="s">
        <v>12</v>
      </c>
      <c r="E17" s="26">
        <f>E15+E16</f>
        <v>66.36</v>
      </c>
    </row>
    <row r="18" spans="1:5" ht="36" customHeight="1" x14ac:dyDescent="0.25">
      <c r="A18" s="16" t="s">
        <v>89</v>
      </c>
      <c r="B18" s="27">
        <v>31206452221</v>
      </c>
      <c r="C18" s="28" t="s">
        <v>9</v>
      </c>
      <c r="D18" s="19" t="s">
        <v>70</v>
      </c>
      <c r="E18" s="29">
        <v>698.46</v>
      </c>
    </row>
    <row r="19" spans="1:5" ht="33.950000000000003" customHeight="1" x14ac:dyDescent="0.25">
      <c r="A19" s="16" t="s">
        <v>55</v>
      </c>
      <c r="B19" s="24"/>
      <c r="C19" s="25"/>
      <c r="D19" s="19" t="s">
        <v>56</v>
      </c>
      <c r="E19" s="29">
        <v>484</v>
      </c>
    </row>
    <row r="20" spans="1:5" ht="33.950000000000003" customHeight="1" x14ac:dyDescent="0.25">
      <c r="A20" s="16" t="s">
        <v>55</v>
      </c>
      <c r="B20" s="24"/>
      <c r="C20" s="25"/>
      <c r="D20" s="19" t="s">
        <v>92</v>
      </c>
      <c r="E20" s="29">
        <v>108.58</v>
      </c>
    </row>
    <row r="21" spans="1:5" ht="33.950000000000003" customHeight="1" x14ac:dyDescent="0.25">
      <c r="A21" s="16" t="s">
        <v>55</v>
      </c>
      <c r="B21" s="24"/>
      <c r="C21" s="25"/>
      <c r="D21" s="19" t="s">
        <v>92</v>
      </c>
      <c r="E21" s="29">
        <v>531</v>
      </c>
    </row>
    <row r="22" spans="1:5" ht="33.950000000000003" customHeight="1" x14ac:dyDescent="0.25">
      <c r="A22" s="16" t="s">
        <v>55</v>
      </c>
      <c r="B22" s="24"/>
      <c r="C22" s="25"/>
      <c r="D22" s="19" t="s">
        <v>56</v>
      </c>
      <c r="E22" s="29">
        <v>236.13</v>
      </c>
    </row>
    <row r="23" spans="1:5" ht="33.950000000000003" customHeight="1" x14ac:dyDescent="0.25">
      <c r="A23" s="16" t="s">
        <v>55</v>
      </c>
      <c r="B23" s="24"/>
      <c r="C23" s="25"/>
      <c r="D23" s="19" t="s">
        <v>56</v>
      </c>
      <c r="E23" s="29">
        <v>228.64</v>
      </c>
    </row>
    <row r="24" spans="1:5" ht="33.950000000000003" customHeight="1" x14ac:dyDescent="0.25">
      <c r="A24" s="16" t="s">
        <v>55</v>
      </c>
      <c r="B24" s="24"/>
      <c r="C24" s="25"/>
      <c r="D24" s="19" t="s">
        <v>92</v>
      </c>
      <c r="E24" s="29">
        <v>182.04</v>
      </c>
    </row>
    <row r="25" spans="1:5" ht="33.950000000000003" customHeight="1" x14ac:dyDescent="0.25">
      <c r="A25" s="16" t="s">
        <v>45</v>
      </c>
      <c r="B25" s="27">
        <v>43965974818</v>
      </c>
      <c r="C25" s="28" t="s">
        <v>9</v>
      </c>
      <c r="D25" s="19" t="s">
        <v>11</v>
      </c>
      <c r="E25" s="29">
        <v>3.56</v>
      </c>
    </row>
    <row r="26" spans="1:5" ht="33.950000000000003" customHeight="1" x14ac:dyDescent="0.25">
      <c r="A26" s="16" t="s">
        <v>10</v>
      </c>
      <c r="B26" s="27">
        <v>63073332379</v>
      </c>
      <c r="C26" s="28" t="s">
        <v>9</v>
      </c>
      <c r="D26" s="19" t="s">
        <v>11</v>
      </c>
      <c r="E26" s="29">
        <v>2117.5</v>
      </c>
    </row>
    <row r="27" spans="1:5" ht="33.950000000000003" customHeight="1" x14ac:dyDescent="0.25">
      <c r="A27" s="16" t="s">
        <v>10</v>
      </c>
      <c r="B27" s="27">
        <v>63073332379</v>
      </c>
      <c r="C27" s="28" t="s">
        <v>9</v>
      </c>
      <c r="D27" s="19" t="s">
        <v>11</v>
      </c>
      <c r="E27" s="29">
        <v>2604.36</v>
      </c>
    </row>
    <row r="28" spans="1:5" ht="33.950000000000003" customHeight="1" x14ac:dyDescent="0.25">
      <c r="A28" s="23" t="s">
        <v>10</v>
      </c>
      <c r="B28" s="24">
        <v>63073332379</v>
      </c>
      <c r="C28" s="25" t="s">
        <v>9</v>
      </c>
      <c r="D28" s="22" t="s">
        <v>11</v>
      </c>
      <c r="E28" s="26">
        <f>E26+E27</f>
        <v>4721.8600000000006</v>
      </c>
    </row>
    <row r="29" spans="1:5" ht="33.950000000000003" customHeight="1" x14ac:dyDescent="0.25">
      <c r="A29" s="16" t="s">
        <v>106</v>
      </c>
      <c r="B29" s="27">
        <v>37927948281</v>
      </c>
      <c r="C29" s="28" t="s">
        <v>9</v>
      </c>
      <c r="D29" s="19" t="s">
        <v>107</v>
      </c>
      <c r="E29" s="29">
        <v>4698</v>
      </c>
    </row>
    <row r="30" spans="1:5" ht="33.950000000000003" customHeight="1" x14ac:dyDescent="0.25">
      <c r="A30" s="16" t="s">
        <v>37</v>
      </c>
      <c r="B30" s="27">
        <v>87311810356</v>
      </c>
      <c r="C30" s="28" t="s">
        <v>18</v>
      </c>
      <c r="D30" s="19" t="s">
        <v>16</v>
      </c>
      <c r="E30" s="29">
        <v>19.52</v>
      </c>
    </row>
    <row r="31" spans="1:5" ht="33.950000000000003" customHeight="1" x14ac:dyDescent="0.25">
      <c r="A31" s="16" t="s">
        <v>97</v>
      </c>
      <c r="B31" s="27">
        <v>75508100288</v>
      </c>
      <c r="C31" s="28" t="s">
        <v>75</v>
      </c>
      <c r="D31" s="19" t="s">
        <v>44</v>
      </c>
      <c r="E31" s="29">
        <v>170</v>
      </c>
    </row>
    <row r="32" spans="1:5" ht="33.950000000000003" customHeight="1" x14ac:dyDescent="0.25">
      <c r="A32" s="16" t="s">
        <v>27</v>
      </c>
      <c r="B32" s="27">
        <v>81793146560</v>
      </c>
      <c r="C32" s="28" t="s">
        <v>26</v>
      </c>
      <c r="D32" s="19" t="s">
        <v>16</v>
      </c>
      <c r="E32" s="29">
        <v>13.64</v>
      </c>
    </row>
    <row r="33" spans="1:5" ht="33.950000000000003" customHeight="1" x14ac:dyDescent="0.25">
      <c r="A33" s="16" t="s">
        <v>27</v>
      </c>
      <c r="B33" s="27">
        <v>81793146560</v>
      </c>
      <c r="C33" s="28" t="s">
        <v>26</v>
      </c>
      <c r="D33" s="19" t="s">
        <v>16</v>
      </c>
      <c r="E33" s="29">
        <v>12.23</v>
      </c>
    </row>
    <row r="34" spans="1:5" ht="33.950000000000003" customHeight="1" x14ac:dyDescent="0.25">
      <c r="A34" s="16" t="s">
        <v>27</v>
      </c>
      <c r="B34" s="27">
        <v>81793146560</v>
      </c>
      <c r="C34" s="28" t="s">
        <v>26</v>
      </c>
      <c r="D34" s="19" t="s">
        <v>16</v>
      </c>
      <c r="E34" s="29">
        <v>132.55000000000001</v>
      </c>
    </row>
    <row r="35" spans="1:5" ht="33.950000000000003" customHeight="1" x14ac:dyDescent="0.25">
      <c r="A35" s="23" t="s">
        <v>27</v>
      </c>
      <c r="B35" s="24">
        <v>81793146560</v>
      </c>
      <c r="C35" s="25" t="s">
        <v>26</v>
      </c>
      <c r="D35" s="22" t="s">
        <v>16</v>
      </c>
      <c r="E35" s="26">
        <f>E32+E33+E34</f>
        <v>158.42000000000002</v>
      </c>
    </row>
    <row r="36" spans="1:5" ht="33.950000000000003" customHeight="1" x14ac:dyDescent="0.25">
      <c r="A36" s="16" t="s">
        <v>81</v>
      </c>
      <c r="B36" s="27">
        <v>22590119813</v>
      </c>
      <c r="C36" s="28" t="s">
        <v>23</v>
      </c>
      <c r="D36" s="19" t="s">
        <v>70</v>
      </c>
      <c r="E36" s="29">
        <v>50.24</v>
      </c>
    </row>
    <row r="37" spans="1:5" ht="33.950000000000003" customHeight="1" x14ac:dyDescent="0.25">
      <c r="A37" s="16" t="s">
        <v>61</v>
      </c>
      <c r="B37" s="27">
        <v>46313327546</v>
      </c>
      <c r="C37" s="28" t="s">
        <v>23</v>
      </c>
      <c r="D37" s="19" t="s">
        <v>15</v>
      </c>
      <c r="E37" s="29">
        <v>320</v>
      </c>
    </row>
    <row r="38" spans="1:5" ht="33.950000000000003" customHeight="1" x14ac:dyDescent="0.25">
      <c r="A38" s="16" t="s">
        <v>61</v>
      </c>
      <c r="B38" s="27">
        <v>46313327546</v>
      </c>
      <c r="C38" s="28" t="s">
        <v>23</v>
      </c>
      <c r="D38" s="19" t="s">
        <v>15</v>
      </c>
      <c r="E38" s="29">
        <v>200</v>
      </c>
    </row>
    <row r="39" spans="1:5" ht="33.950000000000003" customHeight="1" x14ac:dyDescent="0.25">
      <c r="A39" s="23" t="s">
        <v>61</v>
      </c>
      <c r="B39" s="24">
        <v>46313327546</v>
      </c>
      <c r="C39" s="25" t="s">
        <v>23</v>
      </c>
      <c r="D39" s="22" t="s">
        <v>15</v>
      </c>
      <c r="E39" s="26">
        <f>E37+E38</f>
        <v>520</v>
      </c>
    </row>
    <row r="40" spans="1:5" ht="33.950000000000003" customHeight="1" x14ac:dyDescent="0.25">
      <c r="A40" s="16" t="s">
        <v>94</v>
      </c>
      <c r="B40" s="27">
        <v>13653700851</v>
      </c>
      <c r="C40" s="28" t="s">
        <v>17</v>
      </c>
      <c r="D40" s="19" t="s">
        <v>16</v>
      </c>
      <c r="E40" s="29">
        <v>13</v>
      </c>
    </row>
    <row r="41" spans="1:5" ht="33.950000000000003" customHeight="1" x14ac:dyDescent="0.25">
      <c r="A41" s="16" t="s">
        <v>94</v>
      </c>
      <c r="B41" s="27">
        <v>13653700851</v>
      </c>
      <c r="C41" s="28" t="s">
        <v>17</v>
      </c>
      <c r="D41" s="19" t="s">
        <v>95</v>
      </c>
      <c r="E41" s="29">
        <v>1105</v>
      </c>
    </row>
    <row r="42" spans="1:5" ht="33.950000000000003" customHeight="1" x14ac:dyDescent="0.25">
      <c r="A42" s="16" t="s">
        <v>108</v>
      </c>
      <c r="B42" s="27">
        <v>93571946376</v>
      </c>
      <c r="C42" s="28" t="s">
        <v>9</v>
      </c>
      <c r="D42" s="19" t="s">
        <v>12</v>
      </c>
      <c r="E42" s="29">
        <v>38.909999999999997</v>
      </c>
    </row>
    <row r="43" spans="1:5" ht="33.950000000000003" customHeight="1" x14ac:dyDescent="0.25">
      <c r="A43" s="16" t="s">
        <v>62</v>
      </c>
      <c r="B43" s="27">
        <v>62226620908</v>
      </c>
      <c r="C43" s="28" t="s">
        <v>9</v>
      </c>
      <c r="D43" s="19" t="s">
        <v>15</v>
      </c>
      <c r="E43" s="29">
        <v>59.58</v>
      </c>
    </row>
    <row r="44" spans="1:5" ht="33.950000000000003" customHeight="1" x14ac:dyDescent="0.25">
      <c r="A44" s="16" t="s">
        <v>62</v>
      </c>
      <c r="B44" s="27">
        <v>62226620908</v>
      </c>
      <c r="C44" s="28" t="s">
        <v>9</v>
      </c>
      <c r="D44" s="19" t="s">
        <v>15</v>
      </c>
      <c r="E44" s="29">
        <v>90.71</v>
      </c>
    </row>
    <row r="45" spans="1:5" ht="33.950000000000003" customHeight="1" x14ac:dyDescent="0.25">
      <c r="A45" s="16" t="s">
        <v>62</v>
      </c>
      <c r="B45" s="27">
        <v>62226620908</v>
      </c>
      <c r="C45" s="28" t="s">
        <v>9</v>
      </c>
      <c r="D45" s="19" t="s">
        <v>15</v>
      </c>
      <c r="E45" s="29">
        <v>30.6</v>
      </c>
    </row>
    <row r="46" spans="1:5" ht="33.950000000000003" customHeight="1" x14ac:dyDescent="0.25">
      <c r="A46" s="16" t="s">
        <v>62</v>
      </c>
      <c r="B46" s="27">
        <v>62226620908</v>
      </c>
      <c r="C46" s="28" t="s">
        <v>9</v>
      </c>
      <c r="D46" s="19" t="s">
        <v>15</v>
      </c>
      <c r="E46" s="29">
        <v>50.87</v>
      </c>
    </row>
    <row r="47" spans="1:5" ht="33.950000000000003" customHeight="1" x14ac:dyDescent="0.25">
      <c r="A47" s="16" t="s">
        <v>62</v>
      </c>
      <c r="B47" s="27">
        <v>62226620908</v>
      </c>
      <c r="C47" s="28" t="s">
        <v>9</v>
      </c>
      <c r="D47" s="19" t="s">
        <v>15</v>
      </c>
      <c r="E47" s="29">
        <v>5.45</v>
      </c>
    </row>
    <row r="48" spans="1:5" ht="33.950000000000003" customHeight="1" x14ac:dyDescent="0.25">
      <c r="A48" s="16" t="s">
        <v>62</v>
      </c>
      <c r="B48" s="27">
        <v>62226620908</v>
      </c>
      <c r="C48" s="28" t="s">
        <v>9</v>
      </c>
      <c r="D48" s="19" t="s">
        <v>15</v>
      </c>
      <c r="E48" s="29">
        <v>137.36000000000001</v>
      </c>
    </row>
    <row r="49" spans="1:5" ht="33.950000000000003" customHeight="1" x14ac:dyDescent="0.25">
      <c r="A49" s="16" t="s">
        <v>62</v>
      </c>
      <c r="B49" s="27">
        <v>62226620908</v>
      </c>
      <c r="C49" s="28" t="s">
        <v>9</v>
      </c>
      <c r="D49" s="19" t="s">
        <v>15</v>
      </c>
      <c r="E49" s="29">
        <v>109.89</v>
      </c>
    </row>
    <row r="50" spans="1:5" ht="33.950000000000003" customHeight="1" x14ac:dyDescent="0.25">
      <c r="A50" s="16" t="s">
        <v>62</v>
      </c>
      <c r="B50" s="27">
        <v>62226620908</v>
      </c>
      <c r="C50" s="28" t="s">
        <v>9</v>
      </c>
      <c r="D50" s="19" t="s">
        <v>15</v>
      </c>
      <c r="E50" s="29">
        <v>91.94</v>
      </c>
    </row>
    <row r="51" spans="1:5" ht="33.950000000000003" customHeight="1" x14ac:dyDescent="0.25">
      <c r="A51" s="16" t="s">
        <v>62</v>
      </c>
      <c r="B51" s="27">
        <v>62226620908</v>
      </c>
      <c r="C51" s="28" t="s">
        <v>9</v>
      </c>
      <c r="D51" s="19" t="s">
        <v>15</v>
      </c>
      <c r="E51" s="29">
        <v>9.51</v>
      </c>
    </row>
    <row r="52" spans="1:5" ht="33.950000000000003" customHeight="1" x14ac:dyDescent="0.25">
      <c r="A52" s="23" t="s">
        <v>62</v>
      </c>
      <c r="B52" s="24">
        <v>62226620908</v>
      </c>
      <c r="C52" s="25" t="s">
        <v>9</v>
      </c>
      <c r="D52" s="22" t="s">
        <v>15</v>
      </c>
      <c r="E52" s="26">
        <f>E43+E44+E45+E46+E47+E48+E49+E50+E51</f>
        <v>585.91</v>
      </c>
    </row>
    <row r="53" spans="1:5" ht="33.950000000000003" customHeight="1" x14ac:dyDescent="0.25">
      <c r="A53" s="16" t="s">
        <v>47</v>
      </c>
      <c r="B53" s="27">
        <v>2312920864</v>
      </c>
      <c r="C53" s="28" t="s">
        <v>48</v>
      </c>
      <c r="D53" s="19" t="s">
        <v>15</v>
      </c>
      <c r="E53" s="29">
        <v>1274.43</v>
      </c>
    </row>
    <row r="54" spans="1:5" ht="33.950000000000003" customHeight="1" x14ac:dyDescent="0.25">
      <c r="A54" s="16" t="s">
        <v>47</v>
      </c>
      <c r="B54" s="27">
        <v>2312920864</v>
      </c>
      <c r="C54" s="28" t="s">
        <v>48</v>
      </c>
      <c r="D54" s="19" t="s">
        <v>15</v>
      </c>
      <c r="E54" s="29">
        <v>549.5</v>
      </c>
    </row>
    <row r="55" spans="1:5" ht="33.950000000000003" customHeight="1" x14ac:dyDescent="0.25">
      <c r="A55" s="16" t="s">
        <v>47</v>
      </c>
      <c r="B55" s="27">
        <v>2312920864</v>
      </c>
      <c r="C55" s="28" t="s">
        <v>48</v>
      </c>
      <c r="D55" s="19" t="s">
        <v>15</v>
      </c>
      <c r="E55" s="29">
        <v>434.99</v>
      </c>
    </row>
    <row r="56" spans="1:5" ht="33.950000000000003" customHeight="1" x14ac:dyDescent="0.25">
      <c r="A56" s="16" t="s">
        <v>47</v>
      </c>
      <c r="B56" s="27">
        <v>2312920864</v>
      </c>
      <c r="C56" s="28" t="s">
        <v>48</v>
      </c>
      <c r="D56" s="19" t="s">
        <v>15</v>
      </c>
      <c r="E56" s="29">
        <v>791.73</v>
      </c>
    </row>
    <row r="57" spans="1:5" ht="33.950000000000003" customHeight="1" x14ac:dyDescent="0.25">
      <c r="A57" s="16" t="s">
        <v>47</v>
      </c>
      <c r="B57" s="27">
        <v>2312920864</v>
      </c>
      <c r="C57" s="28" t="s">
        <v>48</v>
      </c>
      <c r="D57" s="19" t="s">
        <v>15</v>
      </c>
      <c r="E57" s="29">
        <v>215.49</v>
      </c>
    </row>
    <row r="58" spans="1:5" ht="33.950000000000003" customHeight="1" x14ac:dyDescent="0.25">
      <c r="A58" s="16" t="s">
        <v>47</v>
      </c>
      <c r="B58" s="27">
        <v>2312920864</v>
      </c>
      <c r="C58" s="28" t="s">
        <v>48</v>
      </c>
      <c r="D58" s="19" t="s">
        <v>15</v>
      </c>
      <c r="E58" s="29">
        <v>619.87</v>
      </c>
    </row>
    <row r="59" spans="1:5" ht="33.950000000000003" customHeight="1" x14ac:dyDescent="0.25">
      <c r="A59" s="16" t="s">
        <v>47</v>
      </c>
      <c r="B59" s="27">
        <v>2312920864</v>
      </c>
      <c r="C59" s="28" t="s">
        <v>48</v>
      </c>
      <c r="D59" s="19" t="s">
        <v>15</v>
      </c>
      <c r="E59" s="29">
        <v>745.22</v>
      </c>
    </row>
    <row r="60" spans="1:5" ht="33.950000000000003" customHeight="1" x14ac:dyDescent="0.25">
      <c r="A60" s="16" t="s">
        <v>47</v>
      </c>
      <c r="B60" s="27">
        <v>2312920864</v>
      </c>
      <c r="C60" s="28" t="s">
        <v>48</v>
      </c>
      <c r="D60" s="19" t="s">
        <v>15</v>
      </c>
      <c r="E60" s="29">
        <v>761.8</v>
      </c>
    </row>
    <row r="61" spans="1:5" ht="33.950000000000003" customHeight="1" x14ac:dyDescent="0.25">
      <c r="A61" s="16" t="s">
        <v>47</v>
      </c>
      <c r="B61" s="27">
        <v>2312920864</v>
      </c>
      <c r="C61" s="28" t="s">
        <v>48</v>
      </c>
      <c r="D61" s="19" t="s">
        <v>15</v>
      </c>
      <c r="E61" s="29">
        <v>1050.58</v>
      </c>
    </row>
    <row r="62" spans="1:5" ht="33.950000000000003" customHeight="1" x14ac:dyDescent="0.25">
      <c r="A62" s="16" t="s">
        <v>47</v>
      </c>
      <c r="B62" s="27">
        <v>2312920864</v>
      </c>
      <c r="C62" s="28" t="s">
        <v>48</v>
      </c>
      <c r="D62" s="19" t="s">
        <v>15</v>
      </c>
      <c r="E62" s="29">
        <v>64.14</v>
      </c>
    </row>
    <row r="63" spans="1:5" ht="33.950000000000003" customHeight="1" x14ac:dyDescent="0.25">
      <c r="A63" s="16" t="s">
        <v>47</v>
      </c>
      <c r="B63" s="27">
        <v>2312920864</v>
      </c>
      <c r="C63" s="28" t="s">
        <v>48</v>
      </c>
      <c r="D63" s="19" t="s">
        <v>15</v>
      </c>
      <c r="E63" s="29">
        <v>98.25</v>
      </c>
    </row>
    <row r="64" spans="1:5" ht="33.950000000000003" customHeight="1" x14ac:dyDescent="0.25">
      <c r="A64" s="16" t="s">
        <v>47</v>
      </c>
      <c r="B64" s="27">
        <v>2312920864</v>
      </c>
      <c r="C64" s="28" t="s">
        <v>48</v>
      </c>
      <c r="D64" s="19" t="s">
        <v>15</v>
      </c>
      <c r="E64" s="29">
        <v>158.02000000000001</v>
      </c>
    </row>
    <row r="65" spans="1:5" ht="33.950000000000003" customHeight="1" x14ac:dyDescent="0.25">
      <c r="A65" s="16" t="s">
        <v>47</v>
      </c>
      <c r="B65" s="27">
        <v>2312920864</v>
      </c>
      <c r="C65" s="28" t="s">
        <v>48</v>
      </c>
      <c r="D65" s="19" t="s">
        <v>15</v>
      </c>
      <c r="E65" s="29">
        <v>146.25</v>
      </c>
    </row>
    <row r="66" spans="1:5" ht="33.950000000000003" customHeight="1" x14ac:dyDescent="0.25">
      <c r="A66" s="23" t="s">
        <v>47</v>
      </c>
      <c r="B66" s="24">
        <v>2312920864</v>
      </c>
      <c r="C66" s="25" t="s">
        <v>48</v>
      </c>
      <c r="D66" s="22" t="s">
        <v>15</v>
      </c>
      <c r="E66" s="26">
        <f>E53+E54+E55+E56+E57+E58+E59+E60+E61+E62+E63+E64+E65</f>
        <v>6910.2700000000013</v>
      </c>
    </row>
    <row r="67" spans="1:5" ht="33.950000000000003" customHeight="1" x14ac:dyDescent="0.25">
      <c r="A67" s="16" t="s">
        <v>79</v>
      </c>
      <c r="B67" s="27">
        <v>40892544494</v>
      </c>
      <c r="C67" s="28" t="s">
        <v>23</v>
      </c>
      <c r="D67" s="19" t="s">
        <v>80</v>
      </c>
      <c r="E67" s="29">
        <v>80</v>
      </c>
    </row>
    <row r="68" spans="1:5" ht="33.950000000000003" customHeight="1" x14ac:dyDescent="0.25">
      <c r="A68" s="16" t="s">
        <v>13</v>
      </c>
      <c r="B68" s="27">
        <v>79506290597</v>
      </c>
      <c r="C68" s="28" t="s">
        <v>9</v>
      </c>
      <c r="D68" s="19" t="s">
        <v>12</v>
      </c>
      <c r="E68" s="29">
        <v>24.89</v>
      </c>
    </row>
    <row r="69" spans="1:5" ht="33.950000000000003" customHeight="1" x14ac:dyDescent="0.25">
      <c r="A69" s="16" t="s">
        <v>82</v>
      </c>
      <c r="B69" s="27">
        <v>77709111663</v>
      </c>
      <c r="C69" s="28" t="s">
        <v>83</v>
      </c>
      <c r="D69" s="19" t="s">
        <v>72</v>
      </c>
      <c r="E69" s="29">
        <v>554.48</v>
      </c>
    </row>
    <row r="70" spans="1:5" ht="33.950000000000003" customHeight="1" x14ac:dyDescent="0.25">
      <c r="A70" s="16" t="s">
        <v>77</v>
      </c>
      <c r="B70" s="27">
        <v>50467974870</v>
      </c>
      <c r="C70" s="28" t="s">
        <v>78</v>
      </c>
      <c r="D70" s="19" t="s">
        <v>44</v>
      </c>
      <c r="E70" s="29">
        <v>941.3</v>
      </c>
    </row>
    <row r="71" spans="1:5" ht="33.950000000000003" customHeight="1" x14ac:dyDescent="0.25">
      <c r="A71" s="16" t="s">
        <v>77</v>
      </c>
      <c r="B71" s="27">
        <v>50467974870</v>
      </c>
      <c r="C71" s="28" t="s">
        <v>78</v>
      </c>
      <c r="D71" s="19" t="s">
        <v>44</v>
      </c>
      <c r="E71" s="29">
        <v>1039.71</v>
      </c>
    </row>
    <row r="72" spans="1:5" ht="33.950000000000003" customHeight="1" x14ac:dyDescent="0.25">
      <c r="A72" s="16" t="s">
        <v>77</v>
      </c>
      <c r="B72" s="27">
        <v>50467974870</v>
      </c>
      <c r="C72" s="28" t="s">
        <v>78</v>
      </c>
      <c r="D72" s="19" t="s">
        <v>44</v>
      </c>
      <c r="E72" s="29">
        <v>132.03</v>
      </c>
    </row>
    <row r="73" spans="1:5" ht="33.950000000000003" customHeight="1" x14ac:dyDescent="0.25">
      <c r="A73" s="23" t="s">
        <v>77</v>
      </c>
      <c r="B73" s="24">
        <v>50467974870</v>
      </c>
      <c r="C73" s="25" t="s">
        <v>78</v>
      </c>
      <c r="D73" s="22" t="s">
        <v>44</v>
      </c>
      <c r="E73" s="26">
        <f>E70+E71+E72</f>
        <v>2113.04</v>
      </c>
    </row>
    <row r="74" spans="1:5" ht="33.950000000000003" customHeight="1" x14ac:dyDescent="0.25">
      <c r="A74" s="16" t="s">
        <v>59</v>
      </c>
      <c r="B74" s="27">
        <v>28972867079</v>
      </c>
      <c r="C74" s="28" t="s">
        <v>60</v>
      </c>
      <c r="D74" s="19" t="s">
        <v>15</v>
      </c>
      <c r="E74" s="29">
        <v>239.95</v>
      </c>
    </row>
    <row r="75" spans="1:5" ht="33.950000000000003" customHeight="1" x14ac:dyDescent="0.25">
      <c r="A75" s="16" t="s">
        <v>59</v>
      </c>
      <c r="B75" s="27">
        <v>28972867079</v>
      </c>
      <c r="C75" s="28" t="s">
        <v>60</v>
      </c>
      <c r="D75" s="19" t="s">
        <v>15</v>
      </c>
      <c r="E75" s="29">
        <v>301.13</v>
      </c>
    </row>
    <row r="76" spans="1:5" ht="33.950000000000003" customHeight="1" x14ac:dyDescent="0.25">
      <c r="A76" s="23" t="s">
        <v>59</v>
      </c>
      <c r="B76" s="24">
        <v>28972867079</v>
      </c>
      <c r="C76" s="25" t="s">
        <v>60</v>
      </c>
      <c r="D76" s="22" t="s">
        <v>15</v>
      </c>
      <c r="E76" s="26">
        <f>E74+E75</f>
        <v>541.07999999999993</v>
      </c>
    </row>
    <row r="77" spans="1:5" ht="33.950000000000003" customHeight="1" x14ac:dyDescent="0.25">
      <c r="A77" s="16" t="s">
        <v>49</v>
      </c>
      <c r="B77" s="27">
        <v>47761000503</v>
      </c>
      <c r="C77" s="28" t="s">
        <v>23</v>
      </c>
      <c r="D77" s="19" t="s">
        <v>15</v>
      </c>
      <c r="E77" s="29">
        <v>200.66</v>
      </c>
    </row>
    <row r="78" spans="1:5" ht="33.950000000000003" customHeight="1" x14ac:dyDescent="0.25">
      <c r="A78" s="16" t="s">
        <v>49</v>
      </c>
      <c r="B78" s="27">
        <v>47761000503</v>
      </c>
      <c r="C78" s="28" t="s">
        <v>23</v>
      </c>
      <c r="D78" s="19" t="s">
        <v>15</v>
      </c>
      <c r="E78" s="29">
        <v>143.88999999999999</v>
      </c>
    </row>
    <row r="79" spans="1:5" ht="33.950000000000003" customHeight="1" x14ac:dyDescent="0.25">
      <c r="A79" s="16" t="s">
        <v>49</v>
      </c>
      <c r="B79" s="27">
        <v>47761000503</v>
      </c>
      <c r="C79" s="28" t="s">
        <v>23</v>
      </c>
      <c r="D79" s="19" t="s">
        <v>15</v>
      </c>
      <c r="E79" s="29">
        <v>1135.97</v>
      </c>
    </row>
    <row r="80" spans="1:5" ht="33.950000000000003" customHeight="1" x14ac:dyDescent="0.25">
      <c r="A80" s="16" t="s">
        <v>49</v>
      </c>
      <c r="B80" s="27">
        <v>47761000503</v>
      </c>
      <c r="C80" s="28" t="s">
        <v>23</v>
      </c>
      <c r="D80" s="19" t="s">
        <v>15</v>
      </c>
      <c r="E80" s="29">
        <v>39.21</v>
      </c>
    </row>
    <row r="81" spans="1:5" ht="33.950000000000003" customHeight="1" x14ac:dyDescent="0.25">
      <c r="A81" s="16" t="s">
        <v>49</v>
      </c>
      <c r="B81" s="27">
        <v>47761000503</v>
      </c>
      <c r="C81" s="28" t="s">
        <v>23</v>
      </c>
      <c r="D81" s="19" t="s">
        <v>15</v>
      </c>
      <c r="E81" s="29">
        <v>14.54</v>
      </c>
    </row>
    <row r="82" spans="1:5" ht="33.950000000000003" customHeight="1" x14ac:dyDescent="0.25">
      <c r="A82" s="16" t="s">
        <v>49</v>
      </c>
      <c r="B82" s="27">
        <v>47761000503</v>
      </c>
      <c r="C82" s="28" t="s">
        <v>23</v>
      </c>
      <c r="D82" s="19" t="s">
        <v>15</v>
      </c>
      <c r="E82" s="29">
        <v>902.42</v>
      </c>
    </row>
    <row r="83" spans="1:5" ht="33.950000000000003" customHeight="1" x14ac:dyDescent="0.25">
      <c r="A83" s="16" t="s">
        <v>49</v>
      </c>
      <c r="B83" s="27">
        <v>47761000503</v>
      </c>
      <c r="C83" s="28" t="s">
        <v>23</v>
      </c>
      <c r="D83" s="19" t="s">
        <v>15</v>
      </c>
      <c r="E83" s="29">
        <v>755.08</v>
      </c>
    </row>
    <row r="84" spans="1:5" ht="33.950000000000003" customHeight="1" x14ac:dyDescent="0.25">
      <c r="A84" s="16" t="s">
        <v>49</v>
      </c>
      <c r="B84" s="27">
        <v>47761000503</v>
      </c>
      <c r="C84" s="28" t="s">
        <v>23</v>
      </c>
      <c r="D84" s="19" t="s">
        <v>15</v>
      </c>
      <c r="E84" s="29">
        <v>26.37</v>
      </c>
    </row>
    <row r="85" spans="1:5" ht="33.950000000000003" customHeight="1" x14ac:dyDescent="0.25">
      <c r="A85" s="16" t="s">
        <v>49</v>
      </c>
      <c r="B85" s="27">
        <v>47761000503</v>
      </c>
      <c r="C85" s="28" t="s">
        <v>23</v>
      </c>
      <c r="D85" s="19" t="s">
        <v>15</v>
      </c>
      <c r="E85" s="29">
        <v>188.92</v>
      </c>
    </row>
    <row r="86" spans="1:5" ht="33.950000000000003" customHeight="1" x14ac:dyDescent="0.25">
      <c r="A86" s="16" t="s">
        <v>49</v>
      </c>
      <c r="B86" s="27">
        <v>47761000503</v>
      </c>
      <c r="C86" s="28" t="s">
        <v>23</v>
      </c>
      <c r="D86" s="19" t="s">
        <v>15</v>
      </c>
      <c r="E86" s="29">
        <v>9.23</v>
      </c>
    </row>
    <row r="87" spans="1:5" ht="33.950000000000003" customHeight="1" x14ac:dyDescent="0.25">
      <c r="A87" s="16" t="s">
        <v>49</v>
      </c>
      <c r="B87" s="27">
        <v>47761000503</v>
      </c>
      <c r="C87" s="28" t="s">
        <v>23</v>
      </c>
      <c r="D87" s="19" t="s">
        <v>15</v>
      </c>
      <c r="E87" s="29">
        <v>9.2899999999999991</v>
      </c>
    </row>
    <row r="88" spans="1:5" ht="33.950000000000003" customHeight="1" x14ac:dyDescent="0.25">
      <c r="A88" s="16" t="s">
        <v>49</v>
      </c>
      <c r="B88" s="27">
        <v>47761000503</v>
      </c>
      <c r="C88" s="28" t="s">
        <v>23</v>
      </c>
      <c r="D88" s="19" t="s">
        <v>15</v>
      </c>
      <c r="E88" s="29">
        <v>41.47</v>
      </c>
    </row>
    <row r="89" spans="1:5" ht="33.950000000000003" customHeight="1" x14ac:dyDescent="0.25">
      <c r="A89" s="16" t="s">
        <v>49</v>
      </c>
      <c r="B89" s="27">
        <v>47761000503</v>
      </c>
      <c r="C89" s="28" t="s">
        <v>23</v>
      </c>
      <c r="D89" s="19" t="s">
        <v>15</v>
      </c>
      <c r="E89" s="29">
        <v>1351.64</v>
      </c>
    </row>
    <row r="90" spans="1:5" ht="33.950000000000003" customHeight="1" x14ac:dyDescent="0.25">
      <c r="A90" s="16" t="s">
        <v>49</v>
      </c>
      <c r="B90" s="27">
        <v>47761000503</v>
      </c>
      <c r="C90" s="28" t="s">
        <v>23</v>
      </c>
      <c r="D90" s="19" t="s">
        <v>15</v>
      </c>
      <c r="E90" s="29">
        <v>35.19</v>
      </c>
    </row>
    <row r="91" spans="1:5" ht="33.950000000000003" customHeight="1" x14ac:dyDescent="0.25">
      <c r="A91" s="16" t="s">
        <v>49</v>
      </c>
      <c r="B91" s="27">
        <v>47761000503</v>
      </c>
      <c r="C91" s="28" t="s">
        <v>23</v>
      </c>
      <c r="D91" s="19" t="s">
        <v>15</v>
      </c>
      <c r="E91" s="29">
        <v>11.32</v>
      </c>
    </row>
    <row r="92" spans="1:5" ht="33.950000000000003" customHeight="1" x14ac:dyDescent="0.25">
      <c r="A92" s="16" t="s">
        <v>49</v>
      </c>
      <c r="B92" s="27">
        <v>47761000503</v>
      </c>
      <c r="C92" s="28" t="s">
        <v>23</v>
      </c>
      <c r="D92" s="19" t="s">
        <v>15</v>
      </c>
      <c r="E92" s="29">
        <v>1281.98</v>
      </c>
    </row>
    <row r="93" spans="1:5" ht="33.950000000000003" customHeight="1" x14ac:dyDescent="0.25">
      <c r="A93" s="16" t="s">
        <v>49</v>
      </c>
      <c r="B93" s="27">
        <v>47761000503</v>
      </c>
      <c r="C93" s="28" t="s">
        <v>23</v>
      </c>
      <c r="D93" s="19" t="s">
        <v>15</v>
      </c>
      <c r="E93" s="29">
        <v>109.5</v>
      </c>
    </row>
    <row r="94" spans="1:5" ht="33.950000000000003" customHeight="1" x14ac:dyDescent="0.25">
      <c r="A94" s="16" t="s">
        <v>49</v>
      </c>
      <c r="B94" s="27">
        <v>47761000503</v>
      </c>
      <c r="C94" s="28" t="s">
        <v>23</v>
      </c>
      <c r="D94" s="19" t="s">
        <v>15</v>
      </c>
      <c r="E94" s="29">
        <v>23.07</v>
      </c>
    </row>
    <row r="95" spans="1:5" ht="33.950000000000003" customHeight="1" x14ac:dyDescent="0.25">
      <c r="A95" s="16" t="s">
        <v>49</v>
      </c>
      <c r="B95" s="27">
        <v>47761000503</v>
      </c>
      <c r="C95" s="28" t="s">
        <v>23</v>
      </c>
      <c r="D95" s="19" t="s">
        <v>15</v>
      </c>
      <c r="E95" s="29">
        <v>7.98</v>
      </c>
    </row>
    <row r="96" spans="1:5" ht="33.950000000000003" customHeight="1" x14ac:dyDescent="0.25">
      <c r="A96" s="16" t="s">
        <v>49</v>
      </c>
      <c r="B96" s="27">
        <v>47761000503</v>
      </c>
      <c r="C96" s="28" t="s">
        <v>23</v>
      </c>
      <c r="D96" s="19" t="s">
        <v>15</v>
      </c>
      <c r="E96" s="29">
        <v>215.94</v>
      </c>
    </row>
    <row r="97" spans="1:5" ht="33.950000000000003" customHeight="1" x14ac:dyDescent="0.25">
      <c r="A97" s="16" t="s">
        <v>49</v>
      </c>
      <c r="B97" s="27">
        <v>47761000503</v>
      </c>
      <c r="C97" s="28" t="s">
        <v>23</v>
      </c>
      <c r="D97" s="19" t="s">
        <v>15</v>
      </c>
      <c r="E97" s="29">
        <v>13.94</v>
      </c>
    </row>
    <row r="98" spans="1:5" ht="33.950000000000003" customHeight="1" x14ac:dyDescent="0.25">
      <c r="A98" s="23" t="s">
        <v>49</v>
      </c>
      <c r="B98" s="24">
        <v>47761000503</v>
      </c>
      <c r="C98" s="25" t="s">
        <v>23</v>
      </c>
      <c r="D98" s="22" t="s">
        <v>15</v>
      </c>
      <c r="E98" s="26">
        <f>E77+E78+E79+E80+E81+E82+E83+E85+E86+E88+E89+E90+E91+E92+E93+E94+E95+E96+E97</f>
        <v>6481.9499999999971</v>
      </c>
    </row>
    <row r="99" spans="1:5" ht="33.950000000000003" customHeight="1" x14ac:dyDescent="0.25">
      <c r="A99" s="16" t="s">
        <v>66</v>
      </c>
      <c r="B99" s="27">
        <v>29035933600</v>
      </c>
      <c r="C99" s="28" t="s">
        <v>67</v>
      </c>
      <c r="D99" s="19" t="s">
        <v>11</v>
      </c>
      <c r="E99" s="29">
        <v>1.4</v>
      </c>
    </row>
    <row r="100" spans="1:5" ht="33.950000000000003" customHeight="1" x14ac:dyDescent="0.25">
      <c r="A100" s="16" t="s">
        <v>66</v>
      </c>
      <c r="B100" s="27">
        <v>29035933600</v>
      </c>
      <c r="C100" s="28" t="s">
        <v>67</v>
      </c>
      <c r="D100" s="19" t="s">
        <v>11</v>
      </c>
      <c r="E100" s="29">
        <v>105.02</v>
      </c>
    </row>
    <row r="101" spans="1:5" ht="33.950000000000003" customHeight="1" x14ac:dyDescent="0.25">
      <c r="A101" s="16" t="s">
        <v>66</v>
      </c>
      <c r="B101" s="27">
        <v>29035933600</v>
      </c>
      <c r="C101" s="28" t="s">
        <v>67</v>
      </c>
      <c r="D101" s="19" t="s">
        <v>11</v>
      </c>
      <c r="E101" s="29">
        <v>130.01</v>
      </c>
    </row>
    <row r="102" spans="1:5" ht="33.950000000000003" customHeight="1" x14ac:dyDescent="0.25">
      <c r="A102" s="16" t="s">
        <v>66</v>
      </c>
      <c r="B102" s="27">
        <v>29035933600</v>
      </c>
      <c r="C102" s="28" t="s">
        <v>67</v>
      </c>
      <c r="D102" s="19" t="s">
        <v>11</v>
      </c>
      <c r="E102" s="29">
        <v>63.95</v>
      </c>
    </row>
    <row r="103" spans="1:5" ht="33.950000000000003" customHeight="1" x14ac:dyDescent="0.25">
      <c r="A103" s="16" t="s">
        <v>66</v>
      </c>
      <c r="B103" s="27">
        <v>29035933600</v>
      </c>
      <c r="C103" s="28" t="s">
        <v>67</v>
      </c>
      <c r="D103" s="19" t="s">
        <v>11</v>
      </c>
      <c r="E103" s="29">
        <v>1100.5999999999999</v>
      </c>
    </row>
    <row r="104" spans="1:5" ht="33.950000000000003" customHeight="1" x14ac:dyDescent="0.25">
      <c r="A104" s="16" t="s">
        <v>66</v>
      </c>
      <c r="B104" s="27">
        <v>29035933600</v>
      </c>
      <c r="C104" s="28" t="s">
        <v>67</v>
      </c>
      <c r="D104" s="19" t="s">
        <v>11</v>
      </c>
      <c r="E104" s="29">
        <v>2471.13</v>
      </c>
    </row>
    <row r="105" spans="1:5" ht="33.950000000000003" customHeight="1" x14ac:dyDescent="0.25">
      <c r="A105" s="16" t="s">
        <v>66</v>
      </c>
      <c r="B105" s="27">
        <v>29035933600</v>
      </c>
      <c r="C105" s="28" t="s">
        <v>67</v>
      </c>
      <c r="D105" s="19" t="s">
        <v>11</v>
      </c>
      <c r="E105" s="29">
        <v>66.349999999999994</v>
      </c>
    </row>
    <row r="106" spans="1:5" ht="33.950000000000003" customHeight="1" x14ac:dyDescent="0.25">
      <c r="A106" s="16" t="s">
        <v>66</v>
      </c>
      <c r="B106" s="27">
        <v>29035933600</v>
      </c>
      <c r="C106" s="28" t="s">
        <v>67</v>
      </c>
      <c r="D106" s="19" t="s">
        <v>11</v>
      </c>
      <c r="E106" s="29">
        <v>266.01</v>
      </c>
    </row>
    <row r="107" spans="1:5" ht="33.950000000000003" customHeight="1" x14ac:dyDescent="0.25">
      <c r="A107" s="16" t="s">
        <v>66</v>
      </c>
      <c r="B107" s="27">
        <v>29035933600</v>
      </c>
      <c r="C107" s="28" t="s">
        <v>67</v>
      </c>
      <c r="D107" s="19" t="s">
        <v>11</v>
      </c>
      <c r="E107" s="29">
        <v>179.89</v>
      </c>
    </row>
    <row r="108" spans="1:5" ht="33.950000000000003" customHeight="1" x14ac:dyDescent="0.25">
      <c r="A108" s="16" t="s">
        <v>66</v>
      </c>
      <c r="B108" s="27">
        <v>29035933600</v>
      </c>
      <c r="C108" s="28" t="s">
        <v>67</v>
      </c>
      <c r="D108" s="19" t="s">
        <v>11</v>
      </c>
      <c r="E108" s="29">
        <v>1.4</v>
      </c>
    </row>
    <row r="109" spans="1:5" ht="33.950000000000003" customHeight="1" x14ac:dyDescent="0.25">
      <c r="A109" s="23" t="s">
        <v>66</v>
      </c>
      <c r="B109" s="24">
        <v>29035933600</v>
      </c>
      <c r="C109" s="25" t="s">
        <v>67</v>
      </c>
      <c r="D109" s="22" t="s">
        <v>11</v>
      </c>
      <c r="E109" s="26">
        <f>E99+E100+E101+E102+E103+E104+E105+E106+E107+E108</f>
        <v>4385.76</v>
      </c>
    </row>
    <row r="110" spans="1:5" ht="33.950000000000003" customHeight="1" x14ac:dyDescent="0.25">
      <c r="A110" s="16" t="s">
        <v>86</v>
      </c>
      <c r="B110" s="27">
        <v>26853748349</v>
      </c>
      <c r="C110" s="28" t="s">
        <v>9</v>
      </c>
      <c r="D110" s="19" t="s">
        <v>44</v>
      </c>
      <c r="E110" s="29">
        <v>131.88</v>
      </c>
    </row>
    <row r="111" spans="1:5" ht="33.950000000000003" customHeight="1" x14ac:dyDescent="0.25">
      <c r="A111" s="16" t="s">
        <v>53</v>
      </c>
      <c r="B111" s="27">
        <v>55705703111</v>
      </c>
      <c r="C111" s="28" t="s">
        <v>54</v>
      </c>
      <c r="D111" s="19" t="s">
        <v>15</v>
      </c>
      <c r="E111" s="29">
        <v>543.85</v>
      </c>
    </row>
    <row r="112" spans="1:5" ht="33.950000000000003" customHeight="1" x14ac:dyDescent="0.25">
      <c r="A112" s="16" t="s">
        <v>53</v>
      </c>
      <c r="B112" s="27">
        <v>55705703111</v>
      </c>
      <c r="C112" s="28" t="s">
        <v>54</v>
      </c>
      <c r="D112" s="19" t="s">
        <v>15</v>
      </c>
      <c r="E112" s="29">
        <v>456.25</v>
      </c>
    </row>
    <row r="113" spans="1:5" ht="33.950000000000003" customHeight="1" x14ac:dyDescent="0.25">
      <c r="A113" s="16" t="s">
        <v>53</v>
      </c>
      <c r="B113" s="27">
        <v>55705703111</v>
      </c>
      <c r="C113" s="28" t="s">
        <v>54</v>
      </c>
      <c r="D113" s="19" t="s">
        <v>15</v>
      </c>
      <c r="E113" s="29">
        <v>91.25</v>
      </c>
    </row>
    <row r="114" spans="1:5" ht="33.950000000000003" customHeight="1" x14ac:dyDescent="0.25">
      <c r="A114" s="23" t="s">
        <v>53</v>
      </c>
      <c r="B114" s="24">
        <v>55705703111</v>
      </c>
      <c r="C114" s="25" t="s">
        <v>54</v>
      </c>
      <c r="D114" s="22" t="s">
        <v>15</v>
      </c>
      <c r="E114" s="26">
        <f>E111+E112+E113</f>
        <v>1091.3499999999999</v>
      </c>
    </row>
    <row r="115" spans="1:5" ht="33.950000000000003" customHeight="1" x14ac:dyDescent="0.25">
      <c r="A115" s="16" t="s">
        <v>103</v>
      </c>
      <c r="B115" s="27">
        <v>38896786699</v>
      </c>
      <c r="C115" s="28" t="s">
        <v>9</v>
      </c>
      <c r="D115" s="19" t="s">
        <v>99</v>
      </c>
      <c r="E115" s="29">
        <v>39.799999999999997</v>
      </c>
    </row>
    <row r="116" spans="1:5" ht="33.950000000000003" customHeight="1" x14ac:dyDescent="0.25">
      <c r="A116" s="16" t="s">
        <v>109</v>
      </c>
      <c r="B116" s="27">
        <v>84168266222</v>
      </c>
      <c r="C116" s="28" t="s">
        <v>110</v>
      </c>
      <c r="D116" s="19" t="s">
        <v>70</v>
      </c>
      <c r="E116" s="29">
        <v>3313.75</v>
      </c>
    </row>
    <row r="117" spans="1:5" ht="33.950000000000003" customHeight="1" x14ac:dyDescent="0.25">
      <c r="A117" s="16" t="s">
        <v>109</v>
      </c>
      <c r="B117" s="27">
        <v>84168266222</v>
      </c>
      <c r="C117" s="28" t="s">
        <v>110</v>
      </c>
      <c r="D117" s="19" t="s">
        <v>35</v>
      </c>
      <c r="E117" s="29">
        <v>2344.38</v>
      </c>
    </row>
    <row r="118" spans="1:5" ht="33.950000000000003" customHeight="1" x14ac:dyDescent="0.25">
      <c r="A118" s="16" t="s">
        <v>71</v>
      </c>
      <c r="B118" s="27">
        <v>65829680838</v>
      </c>
      <c r="C118" s="28" t="s">
        <v>23</v>
      </c>
      <c r="D118" s="19" t="s">
        <v>72</v>
      </c>
      <c r="E118" s="29">
        <v>180.5</v>
      </c>
    </row>
    <row r="119" spans="1:5" ht="33.950000000000003" customHeight="1" x14ac:dyDescent="0.25">
      <c r="A119" s="16" t="s">
        <v>69</v>
      </c>
      <c r="B119" s="27">
        <v>73660371074</v>
      </c>
      <c r="C119" s="28" t="s">
        <v>88</v>
      </c>
      <c r="D119" s="19" t="s">
        <v>70</v>
      </c>
      <c r="E119" s="29">
        <v>253.69</v>
      </c>
    </row>
    <row r="120" spans="1:5" ht="33.950000000000003" customHeight="1" x14ac:dyDescent="0.25">
      <c r="A120" s="16" t="s">
        <v>69</v>
      </c>
      <c r="B120" s="27">
        <v>73660371074</v>
      </c>
      <c r="C120" s="28" t="s">
        <v>88</v>
      </c>
      <c r="D120" s="19" t="s">
        <v>70</v>
      </c>
      <c r="E120" s="29">
        <v>470.9</v>
      </c>
    </row>
    <row r="121" spans="1:5" ht="33.950000000000003" customHeight="1" x14ac:dyDescent="0.25">
      <c r="A121" s="23" t="s">
        <v>69</v>
      </c>
      <c r="B121" s="24">
        <v>73660371074</v>
      </c>
      <c r="C121" s="25" t="s">
        <v>88</v>
      </c>
      <c r="D121" s="22" t="s">
        <v>70</v>
      </c>
      <c r="E121" s="26">
        <f>E119+E120</f>
        <v>724.58999999999992</v>
      </c>
    </row>
    <row r="122" spans="1:5" ht="33.950000000000003" customHeight="1" x14ac:dyDescent="0.25">
      <c r="A122" s="16" t="s">
        <v>90</v>
      </c>
      <c r="B122" s="27">
        <v>20121636630</v>
      </c>
      <c r="C122" s="28" t="s">
        <v>91</v>
      </c>
      <c r="D122" s="19" t="s">
        <v>35</v>
      </c>
      <c r="E122" s="29">
        <v>358.75</v>
      </c>
    </row>
    <row r="123" spans="1:5" ht="33.950000000000003" customHeight="1" x14ac:dyDescent="0.25">
      <c r="A123" s="16" t="s">
        <v>21</v>
      </c>
      <c r="B123" s="27">
        <v>18928523252</v>
      </c>
      <c r="C123" s="28" t="s">
        <v>22</v>
      </c>
      <c r="D123" s="19" t="s">
        <v>15</v>
      </c>
      <c r="E123" s="29">
        <v>224.7</v>
      </c>
    </row>
    <row r="124" spans="1:5" ht="33.950000000000003" customHeight="1" x14ac:dyDescent="0.25">
      <c r="A124" s="16" t="s">
        <v>21</v>
      </c>
      <c r="B124" s="27">
        <v>18928523252</v>
      </c>
      <c r="C124" s="28" t="s">
        <v>22</v>
      </c>
      <c r="D124" s="19" t="s">
        <v>15</v>
      </c>
      <c r="E124" s="29">
        <v>170.55</v>
      </c>
    </row>
    <row r="125" spans="1:5" ht="33.950000000000003" customHeight="1" x14ac:dyDescent="0.25">
      <c r="A125" s="16" t="s">
        <v>21</v>
      </c>
      <c r="B125" s="27">
        <v>18928523252</v>
      </c>
      <c r="C125" s="28" t="s">
        <v>22</v>
      </c>
      <c r="D125" s="19" t="s">
        <v>15</v>
      </c>
      <c r="E125" s="29">
        <v>110.06</v>
      </c>
    </row>
    <row r="126" spans="1:5" ht="33.950000000000003" customHeight="1" x14ac:dyDescent="0.25">
      <c r="A126" s="16" t="s">
        <v>21</v>
      </c>
      <c r="B126" s="27">
        <v>18928523252</v>
      </c>
      <c r="C126" s="28" t="s">
        <v>22</v>
      </c>
      <c r="D126" s="19" t="s">
        <v>15</v>
      </c>
      <c r="E126" s="29">
        <v>48.83</v>
      </c>
    </row>
    <row r="127" spans="1:5" ht="33.950000000000003" customHeight="1" x14ac:dyDescent="0.25">
      <c r="A127" s="16" t="s">
        <v>21</v>
      </c>
      <c r="B127" s="27">
        <v>18928523252</v>
      </c>
      <c r="C127" s="28" t="s">
        <v>22</v>
      </c>
      <c r="D127" s="19" t="s">
        <v>15</v>
      </c>
      <c r="E127" s="29">
        <v>24.75</v>
      </c>
    </row>
    <row r="128" spans="1:5" ht="33.950000000000003" customHeight="1" x14ac:dyDescent="0.25">
      <c r="A128" s="16" t="s">
        <v>21</v>
      </c>
      <c r="B128" s="27">
        <v>18928523252</v>
      </c>
      <c r="C128" s="28" t="s">
        <v>22</v>
      </c>
      <c r="D128" s="19" t="s">
        <v>15</v>
      </c>
      <c r="E128" s="29">
        <v>54.4</v>
      </c>
    </row>
    <row r="129" spans="1:5" ht="33.950000000000003" customHeight="1" x14ac:dyDescent="0.25">
      <c r="A129" s="16" t="s">
        <v>21</v>
      </c>
      <c r="B129" s="27">
        <v>18928523252</v>
      </c>
      <c r="C129" s="28" t="s">
        <v>22</v>
      </c>
      <c r="D129" s="19" t="s">
        <v>15</v>
      </c>
      <c r="E129" s="29">
        <v>50.89</v>
      </c>
    </row>
    <row r="130" spans="1:5" ht="33.950000000000003" customHeight="1" x14ac:dyDescent="0.25">
      <c r="A130" s="16" t="s">
        <v>21</v>
      </c>
      <c r="B130" s="27">
        <v>18928523252</v>
      </c>
      <c r="C130" s="28" t="s">
        <v>22</v>
      </c>
      <c r="D130" s="19" t="s">
        <v>15</v>
      </c>
      <c r="E130" s="29">
        <v>387.19</v>
      </c>
    </row>
    <row r="131" spans="1:5" ht="33.950000000000003" customHeight="1" x14ac:dyDescent="0.25">
      <c r="A131" s="16" t="s">
        <v>21</v>
      </c>
      <c r="B131" s="27">
        <v>18928523252</v>
      </c>
      <c r="C131" s="28" t="s">
        <v>22</v>
      </c>
      <c r="D131" s="19" t="s">
        <v>15</v>
      </c>
      <c r="E131" s="29">
        <v>76.489999999999995</v>
      </c>
    </row>
    <row r="132" spans="1:5" ht="33.950000000000003" customHeight="1" x14ac:dyDescent="0.25">
      <c r="A132" s="16" t="s">
        <v>21</v>
      </c>
      <c r="B132" s="27">
        <v>18928523252</v>
      </c>
      <c r="C132" s="28" t="s">
        <v>22</v>
      </c>
      <c r="D132" s="19" t="s">
        <v>15</v>
      </c>
      <c r="E132" s="29">
        <v>37.26</v>
      </c>
    </row>
    <row r="133" spans="1:5" ht="33.950000000000003" customHeight="1" x14ac:dyDescent="0.25">
      <c r="A133" s="16" t="s">
        <v>21</v>
      </c>
      <c r="B133" s="27">
        <v>18928523252</v>
      </c>
      <c r="C133" s="28" t="s">
        <v>22</v>
      </c>
      <c r="D133" s="19" t="s">
        <v>15</v>
      </c>
      <c r="E133" s="29">
        <v>224.64</v>
      </c>
    </row>
    <row r="134" spans="1:5" ht="33.950000000000003" customHeight="1" x14ac:dyDescent="0.25">
      <c r="A134" s="23" t="s">
        <v>21</v>
      </c>
      <c r="B134" s="24">
        <v>18928523252</v>
      </c>
      <c r="C134" s="25" t="s">
        <v>22</v>
      </c>
      <c r="D134" s="22" t="s">
        <v>15</v>
      </c>
      <c r="E134" s="26">
        <f>E123+E124+E125+E126+E127+E128+E130+E131+E132+E133</f>
        <v>1358.87</v>
      </c>
    </row>
    <row r="135" spans="1:5" ht="33.950000000000003" customHeight="1" x14ac:dyDescent="0.25">
      <c r="A135" s="16" t="s">
        <v>42</v>
      </c>
      <c r="B135" s="27">
        <v>93152082975</v>
      </c>
      <c r="C135" s="28" t="s">
        <v>9</v>
      </c>
      <c r="D135" s="19" t="s">
        <v>43</v>
      </c>
      <c r="E135" s="29">
        <v>464.88</v>
      </c>
    </row>
    <row r="136" spans="1:5" ht="33.950000000000003" customHeight="1" x14ac:dyDescent="0.25">
      <c r="A136" s="16" t="s">
        <v>51</v>
      </c>
      <c r="B136" s="27">
        <v>24723122482</v>
      </c>
      <c r="C136" s="28" t="s">
        <v>52</v>
      </c>
      <c r="D136" s="19" t="s">
        <v>15</v>
      </c>
      <c r="E136" s="29">
        <v>39.9</v>
      </c>
    </row>
    <row r="137" spans="1:5" ht="33.950000000000003" customHeight="1" x14ac:dyDescent="0.25">
      <c r="A137" s="16" t="s">
        <v>51</v>
      </c>
      <c r="B137" s="27">
        <v>24723122482</v>
      </c>
      <c r="C137" s="28" t="s">
        <v>52</v>
      </c>
      <c r="D137" s="19" t="s">
        <v>15</v>
      </c>
      <c r="E137" s="29">
        <v>138.31</v>
      </c>
    </row>
    <row r="138" spans="1:5" ht="33.950000000000003" customHeight="1" x14ac:dyDescent="0.25">
      <c r="A138" s="16" t="s">
        <v>51</v>
      </c>
      <c r="B138" s="27">
        <v>24723122482</v>
      </c>
      <c r="C138" s="28" t="s">
        <v>52</v>
      </c>
      <c r="D138" s="19" t="s">
        <v>15</v>
      </c>
      <c r="E138" s="29">
        <v>263.83</v>
      </c>
    </row>
    <row r="139" spans="1:5" ht="33.950000000000003" customHeight="1" x14ac:dyDescent="0.25">
      <c r="A139" s="16" t="s">
        <v>51</v>
      </c>
      <c r="B139" s="27">
        <v>24723122482</v>
      </c>
      <c r="C139" s="28" t="s">
        <v>52</v>
      </c>
      <c r="D139" s="19" t="s">
        <v>15</v>
      </c>
      <c r="E139" s="29">
        <v>114.67</v>
      </c>
    </row>
    <row r="140" spans="1:5" ht="33.950000000000003" customHeight="1" x14ac:dyDescent="0.25">
      <c r="A140" s="16" t="s">
        <v>51</v>
      </c>
      <c r="B140" s="27">
        <v>24723122482</v>
      </c>
      <c r="C140" s="28" t="s">
        <v>52</v>
      </c>
      <c r="D140" s="19" t="s">
        <v>15</v>
      </c>
      <c r="E140" s="29">
        <v>258.02999999999997</v>
      </c>
    </row>
    <row r="141" spans="1:5" ht="33.950000000000003" customHeight="1" x14ac:dyDescent="0.25">
      <c r="A141" s="16" t="s">
        <v>51</v>
      </c>
      <c r="B141" s="27">
        <v>24723122482</v>
      </c>
      <c r="C141" s="28" t="s">
        <v>52</v>
      </c>
      <c r="D141" s="19" t="s">
        <v>15</v>
      </c>
      <c r="E141" s="29">
        <v>20</v>
      </c>
    </row>
    <row r="142" spans="1:5" ht="33.950000000000003" customHeight="1" x14ac:dyDescent="0.25">
      <c r="A142" s="16" t="s">
        <v>51</v>
      </c>
      <c r="B142" s="27">
        <v>24723122482</v>
      </c>
      <c r="C142" s="28" t="s">
        <v>52</v>
      </c>
      <c r="D142" s="19" t="s">
        <v>15</v>
      </c>
      <c r="E142" s="29">
        <v>178.49</v>
      </c>
    </row>
    <row r="143" spans="1:5" ht="33.950000000000003" customHeight="1" x14ac:dyDescent="0.25">
      <c r="A143" s="16" t="s">
        <v>51</v>
      </c>
      <c r="B143" s="27">
        <v>24723122482</v>
      </c>
      <c r="C143" s="28" t="s">
        <v>52</v>
      </c>
      <c r="D143" s="19" t="s">
        <v>15</v>
      </c>
      <c r="E143" s="29">
        <v>17.23</v>
      </c>
    </row>
    <row r="144" spans="1:5" ht="33.950000000000003" customHeight="1" x14ac:dyDescent="0.25">
      <c r="A144" s="16" t="s">
        <v>51</v>
      </c>
      <c r="B144" s="27">
        <v>24723122482</v>
      </c>
      <c r="C144" s="28" t="s">
        <v>52</v>
      </c>
      <c r="D144" s="19" t="s">
        <v>15</v>
      </c>
      <c r="E144" s="29">
        <v>223.98</v>
      </c>
    </row>
    <row r="145" spans="1:5" ht="33.950000000000003" customHeight="1" x14ac:dyDescent="0.25">
      <c r="A145" s="16" t="s">
        <v>51</v>
      </c>
      <c r="B145" s="27">
        <v>24723122482</v>
      </c>
      <c r="C145" s="28" t="s">
        <v>52</v>
      </c>
      <c r="D145" s="19" t="s">
        <v>15</v>
      </c>
      <c r="E145" s="29">
        <v>159.30000000000001</v>
      </c>
    </row>
    <row r="146" spans="1:5" ht="33.950000000000003" customHeight="1" x14ac:dyDescent="0.25">
      <c r="A146" s="16" t="s">
        <v>51</v>
      </c>
      <c r="B146" s="27">
        <v>24723122482</v>
      </c>
      <c r="C146" s="28" t="s">
        <v>52</v>
      </c>
      <c r="D146" s="19" t="s">
        <v>15</v>
      </c>
      <c r="E146" s="29">
        <v>530.6</v>
      </c>
    </row>
    <row r="147" spans="1:5" ht="33.950000000000003" customHeight="1" x14ac:dyDescent="0.25">
      <c r="A147" s="16" t="s">
        <v>51</v>
      </c>
      <c r="B147" s="27">
        <v>24723122482</v>
      </c>
      <c r="C147" s="28" t="s">
        <v>52</v>
      </c>
      <c r="D147" s="19" t="s">
        <v>15</v>
      </c>
      <c r="E147" s="29">
        <v>214.78</v>
      </c>
    </row>
    <row r="148" spans="1:5" ht="33.950000000000003" customHeight="1" x14ac:dyDescent="0.25">
      <c r="A148" s="16" t="s">
        <v>51</v>
      </c>
      <c r="B148" s="27">
        <v>24723122482</v>
      </c>
      <c r="C148" s="28" t="s">
        <v>52</v>
      </c>
      <c r="D148" s="19" t="s">
        <v>15</v>
      </c>
      <c r="E148" s="29">
        <v>161.13</v>
      </c>
    </row>
    <row r="149" spans="1:5" ht="33.950000000000003" customHeight="1" x14ac:dyDescent="0.25">
      <c r="A149" s="16" t="s">
        <v>51</v>
      </c>
      <c r="B149" s="27">
        <v>24723122482</v>
      </c>
      <c r="C149" s="28" t="s">
        <v>52</v>
      </c>
      <c r="D149" s="19" t="s">
        <v>15</v>
      </c>
      <c r="E149" s="29">
        <v>251.76</v>
      </c>
    </row>
    <row r="150" spans="1:5" ht="33.950000000000003" customHeight="1" x14ac:dyDescent="0.25">
      <c r="A150" s="16" t="s">
        <v>51</v>
      </c>
      <c r="B150" s="27">
        <v>24723122482</v>
      </c>
      <c r="C150" s="28" t="s">
        <v>52</v>
      </c>
      <c r="D150" s="19" t="s">
        <v>15</v>
      </c>
      <c r="E150" s="29">
        <v>119.7</v>
      </c>
    </row>
    <row r="151" spans="1:5" ht="33.950000000000003" customHeight="1" x14ac:dyDescent="0.25">
      <c r="A151" s="16" t="s">
        <v>51</v>
      </c>
      <c r="B151" s="27">
        <v>24723122482</v>
      </c>
      <c r="C151" s="28" t="s">
        <v>52</v>
      </c>
      <c r="D151" s="19" t="s">
        <v>15</v>
      </c>
      <c r="E151" s="29">
        <v>234.86</v>
      </c>
    </row>
    <row r="152" spans="1:5" ht="33.950000000000003" customHeight="1" x14ac:dyDescent="0.25">
      <c r="A152" s="16" t="s">
        <v>51</v>
      </c>
      <c r="B152" s="27">
        <v>24723122482</v>
      </c>
      <c r="C152" s="28" t="s">
        <v>52</v>
      </c>
      <c r="D152" s="19" t="s">
        <v>15</v>
      </c>
      <c r="E152" s="29">
        <v>73</v>
      </c>
    </row>
    <row r="153" spans="1:5" ht="33.950000000000003" customHeight="1" x14ac:dyDescent="0.25">
      <c r="A153" s="16" t="s">
        <v>51</v>
      </c>
      <c r="B153" s="27">
        <v>24723122482</v>
      </c>
      <c r="C153" s="28" t="s">
        <v>52</v>
      </c>
      <c r="D153" s="19" t="s">
        <v>15</v>
      </c>
      <c r="E153" s="29">
        <v>28.35</v>
      </c>
    </row>
    <row r="154" spans="1:5" ht="33.950000000000003" customHeight="1" x14ac:dyDescent="0.25">
      <c r="A154" s="16" t="s">
        <v>51</v>
      </c>
      <c r="B154" s="27">
        <v>24723122482</v>
      </c>
      <c r="C154" s="28" t="s">
        <v>52</v>
      </c>
      <c r="D154" s="19" t="s">
        <v>15</v>
      </c>
      <c r="E154" s="29">
        <v>530.6</v>
      </c>
    </row>
    <row r="155" spans="1:5" ht="33.950000000000003" customHeight="1" x14ac:dyDescent="0.25">
      <c r="A155" s="16" t="s">
        <v>51</v>
      </c>
      <c r="B155" s="27">
        <v>24723122482</v>
      </c>
      <c r="C155" s="28" t="s">
        <v>52</v>
      </c>
      <c r="D155" s="19" t="s">
        <v>15</v>
      </c>
      <c r="E155" s="29">
        <v>595.09</v>
      </c>
    </row>
    <row r="156" spans="1:5" ht="33.950000000000003" customHeight="1" x14ac:dyDescent="0.25">
      <c r="A156" s="16" t="s">
        <v>51</v>
      </c>
      <c r="B156" s="27">
        <v>24723122482</v>
      </c>
      <c r="C156" s="28" t="s">
        <v>52</v>
      </c>
      <c r="D156" s="19" t="s">
        <v>15</v>
      </c>
      <c r="E156" s="29">
        <v>435.83</v>
      </c>
    </row>
    <row r="157" spans="1:5" ht="33.950000000000003" customHeight="1" x14ac:dyDescent="0.25">
      <c r="A157" s="16" t="s">
        <v>51</v>
      </c>
      <c r="B157" s="27">
        <v>24723122482</v>
      </c>
      <c r="C157" s="28" t="s">
        <v>52</v>
      </c>
      <c r="D157" s="19" t="s">
        <v>15</v>
      </c>
      <c r="E157" s="29">
        <v>52.24</v>
      </c>
    </row>
    <row r="158" spans="1:5" ht="33.950000000000003" customHeight="1" x14ac:dyDescent="0.25">
      <c r="A158" s="16" t="s">
        <v>51</v>
      </c>
      <c r="B158" s="27">
        <v>24723122482</v>
      </c>
      <c r="C158" s="28" t="s">
        <v>52</v>
      </c>
      <c r="D158" s="19" t="s">
        <v>15</v>
      </c>
      <c r="E158" s="29">
        <v>417.9</v>
      </c>
    </row>
    <row r="159" spans="1:5" ht="33.950000000000003" customHeight="1" x14ac:dyDescent="0.25">
      <c r="A159" s="16" t="s">
        <v>51</v>
      </c>
      <c r="B159" s="27">
        <v>24723122482</v>
      </c>
      <c r="C159" s="28" t="s">
        <v>52</v>
      </c>
      <c r="D159" s="19" t="s">
        <v>15</v>
      </c>
      <c r="E159" s="29">
        <v>585.79</v>
      </c>
    </row>
    <row r="160" spans="1:5" ht="33.950000000000003" customHeight="1" x14ac:dyDescent="0.25">
      <c r="A160" s="16" t="s">
        <v>51</v>
      </c>
      <c r="B160" s="27">
        <v>24723122482</v>
      </c>
      <c r="C160" s="28" t="s">
        <v>52</v>
      </c>
      <c r="D160" s="19" t="s">
        <v>15</v>
      </c>
      <c r="E160" s="29">
        <v>22.8</v>
      </c>
    </row>
    <row r="161" spans="1:5" ht="33.950000000000003" customHeight="1" x14ac:dyDescent="0.25">
      <c r="A161" s="16" t="s">
        <v>51</v>
      </c>
      <c r="B161" s="27">
        <v>24723122482</v>
      </c>
      <c r="C161" s="28" t="s">
        <v>52</v>
      </c>
      <c r="D161" s="19" t="s">
        <v>15</v>
      </c>
      <c r="E161" s="29">
        <v>268.27999999999997</v>
      </c>
    </row>
    <row r="162" spans="1:5" ht="33.950000000000003" customHeight="1" x14ac:dyDescent="0.25">
      <c r="A162" s="16" t="s">
        <v>51</v>
      </c>
      <c r="B162" s="27">
        <v>24723122482</v>
      </c>
      <c r="C162" s="28" t="s">
        <v>52</v>
      </c>
      <c r="D162" s="19" t="s">
        <v>15</v>
      </c>
      <c r="E162" s="29">
        <v>119.38</v>
      </c>
    </row>
    <row r="163" spans="1:5" ht="33.950000000000003" customHeight="1" x14ac:dyDescent="0.25">
      <c r="A163" s="16" t="s">
        <v>51</v>
      </c>
      <c r="B163" s="27">
        <v>24723122482</v>
      </c>
      <c r="C163" s="28" t="s">
        <v>52</v>
      </c>
      <c r="D163" s="19" t="s">
        <v>15</v>
      </c>
      <c r="E163" s="29">
        <v>72.2</v>
      </c>
    </row>
    <row r="164" spans="1:5" ht="33.950000000000003" customHeight="1" x14ac:dyDescent="0.25">
      <c r="A164" s="16" t="s">
        <v>51</v>
      </c>
      <c r="B164" s="27">
        <v>24723122482</v>
      </c>
      <c r="C164" s="28" t="s">
        <v>52</v>
      </c>
      <c r="D164" s="19" t="s">
        <v>15</v>
      </c>
      <c r="E164" s="29">
        <v>56.23</v>
      </c>
    </row>
    <row r="165" spans="1:5" ht="33.950000000000003" customHeight="1" x14ac:dyDescent="0.25">
      <c r="A165" s="16" t="s">
        <v>51</v>
      </c>
      <c r="B165" s="27">
        <v>24723122482</v>
      </c>
      <c r="C165" s="28" t="s">
        <v>52</v>
      </c>
      <c r="D165" s="19" t="s">
        <v>15</v>
      </c>
      <c r="E165" s="29">
        <v>103.95</v>
      </c>
    </row>
    <row r="166" spans="1:5" ht="33.950000000000003" customHeight="1" x14ac:dyDescent="0.25">
      <c r="A166" s="16" t="s">
        <v>51</v>
      </c>
      <c r="B166" s="27">
        <v>24723122482</v>
      </c>
      <c r="C166" s="28" t="s">
        <v>52</v>
      </c>
      <c r="D166" s="19" t="s">
        <v>15</v>
      </c>
      <c r="E166" s="29">
        <v>100.58</v>
      </c>
    </row>
    <row r="167" spans="1:5" ht="33.950000000000003" customHeight="1" x14ac:dyDescent="0.25">
      <c r="A167" s="23" t="s">
        <v>51</v>
      </c>
      <c r="B167" s="24">
        <v>24723122482</v>
      </c>
      <c r="C167" s="25" t="s">
        <v>52</v>
      </c>
      <c r="D167" s="22" t="s">
        <v>15</v>
      </c>
      <c r="E167" s="26">
        <f>E136+E137+E138+E139+E140+E141+E142+E143+E144+E145+E146+E147+E148+E149+E150+E151+E152+E153+E154+E155+E156+E157+E158+E159+E160+E161+E162+E164+E165+E166</f>
        <v>6316.5899999999983</v>
      </c>
    </row>
    <row r="168" spans="1:5" ht="33.950000000000003" customHeight="1" x14ac:dyDescent="0.25">
      <c r="A168" s="16" t="s">
        <v>46</v>
      </c>
      <c r="B168" s="27">
        <v>94647344471</v>
      </c>
      <c r="C168" s="28" t="s">
        <v>23</v>
      </c>
      <c r="D168" s="19" t="s">
        <v>44</v>
      </c>
      <c r="E168" s="29">
        <v>13.5</v>
      </c>
    </row>
    <row r="169" spans="1:5" ht="33.950000000000003" customHeight="1" x14ac:dyDescent="0.25">
      <c r="A169" s="16" t="s">
        <v>46</v>
      </c>
      <c r="B169" s="27">
        <v>94647344471</v>
      </c>
      <c r="C169" s="28" t="s">
        <v>23</v>
      </c>
      <c r="D169" s="19" t="s">
        <v>44</v>
      </c>
      <c r="E169" s="29">
        <v>16.7</v>
      </c>
    </row>
    <row r="170" spans="1:5" ht="33.950000000000003" customHeight="1" x14ac:dyDescent="0.25">
      <c r="A170" s="16" t="s">
        <v>46</v>
      </c>
      <c r="B170" s="27">
        <v>94647344471</v>
      </c>
      <c r="C170" s="28" t="s">
        <v>23</v>
      </c>
      <c r="D170" s="19" t="s">
        <v>44</v>
      </c>
      <c r="E170" s="29">
        <v>170.75</v>
      </c>
    </row>
    <row r="171" spans="1:5" ht="33.950000000000003" customHeight="1" x14ac:dyDescent="0.25">
      <c r="A171" s="16" t="s">
        <v>46</v>
      </c>
      <c r="B171" s="27">
        <v>94647344471</v>
      </c>
      <c r="C171" s="28" t="s">
        <v>23</v>
      </c>
      <c r="D171" s="19" t="s">
        <v>44</v>
      </c>
      <c r="E171" s="29">
        <v>152.25</v>
      </c>
    </row>
    <row r="172" spans="1:5" ht="33.950000000000003" customHeight="1" x14ac:dyDescent="0.25">
      <c r="A172" s="23" t="s">
        <v>46</v>
      </c>
      <c r="B172" s="24">
        <v>94647344471</v>
      </c>
      <c r="C172" s="25" t="s">
        <v>23</v>
      </c>
      <c r="D172" s="22" t="s">
        <v>44</v>
      </c>
      <c r="E172" s="26">
        <f>E168+E169+E171</f>
        <v>182.45</v>
      </c>
    </row>
    <row r="173" spans="1:5" ht="33.950000000000003" customHeight="1" x14ac:dyDescent="0.25">
      <c r="A173" s="16" t="s">
        <v>87</v>
      </c>
      <c r="B173" s="27">
        <v>8076818559</v>
      </c>
      <c r="C173" s="28" t="s">
        <v>23</v>
      </c>
      <c r="D173" s="19" t="s">
        <v>35</v>
      </c>
      <c r="E173" s="29">
        <v>418.75</v>
      </c>
    </row>
    <row r="174" spans="1:5" ht="33.950000000000003" customHeight="1" x14ac:dyDescent="0.25">
      <c r="A174" s="16" t="s">
        <v>74</v>
      </c>
      <c r="B174" s="27">
        <v>99454315441</v>
      </c>
      <c r="C174" s="28" t="s">
        <v>9</v>
      </c>
      <c r="D174" s="19" t="s">
        <v>76</v>
      </c>
      <c r="E174" s="29">
        <v>30</v>
      </c>
    </row>
    <row r="175" spans="1:5" ht="33.950000000000003" customHeight="1" x14ac:dyDescent="0.25">
      <c r="A175" s="16" t="s">
        <v>73</v>
      </c>
      <c r="B175" s="27">
        <v>60557784734</v>
      </c>
      <c r="C175" s="28" t="s">
        <v>9</v>
      </c>
      <c r="D175" s="19" t="s">
        <v>35</v>
      </c>
      <c r="E175" s="29">
        <v>136.25</v>
      </c>
    </row>
    <row r="176" spans="1:5" ht="33.950000000000003" customHeight="1" x14ac:dyDescent="0.25">
      <c r="A176" s="16" t="s">
        <v>104</v>
      </c>
      <c r="B176" s="27">
        <v>60557784734</v>
      </c>
      <c r="C176" s="28" t="s">
        <v>9</v>
      </c>
      <c r="D176" s="19" t="s">
        <v>44</v>
      </c>
      <c r="E176" s="29">
        <v>118.75</v>
      </c>
    </row>
    <row r="177" spans="1:5" ht="33.950000000000003" customHeight="1" x14ac:dyDescent="0.25">
      <c r="A177" s="16" t="s">
        <v>63</v>
      </c>
      <c r="B177" s="27">
        <v>62874063131</v>
      </c>
      <c r="C177" s="28" t="s">
        <v>23</v>
      </c>
      <c r="D177" s="19" t="s">
        <v>44</v>
      </c>
      <c r="E177" s="29">
        <v>5196.84</v>
      </c>
    </row>
    <row r="178" spans="1:5" ht="33.950000000000003" customHeight="1" x14ac:dyDescent="0.25">
      <c r="A178" s="16" t="s">
        <v>50</v>
      </c>
      <c r="B178" s="27">
        <v>44138062462</v>
      </c>
      <c r="C178" s="28" t="s">
        <v>17</v>
      </c>
      <c r="D178" s="19" t="s">
        <v>15</v>
      </c>
      <c r="E178" s="29">
        <v>163.5</v>
      </c>
    </row>
    <row r="179" spans="1:5" ht="33.950000000000003" customHeight="1" x14ac:dyDescent="0.25">
      <c r="A179" s="16" t="s">
        <v>50</v>
      </c>
      <c r="B179" s="27">
        <v>44138062462</v>
      </c>
      <c r="C179" s="28" t="s">
        <v>17</v>
      </c>
      <c r="D179" s="19" t="s">
        <v>15</v>
      </c>
      <c r="E179" s="29">
        <v>57.14</v>
      </c>
    </row>
    <row r="180" spans="1:5" ht="33.950000000000003" customHeight="1" x14ac:dyDescent="0.25">
      <c r="A180" s="16" t="s">
        <v>50</v>
      </c>
      <c r="B180" s="27">
        <v>44138062462</v>
      </c>
      <c r="C180" s="28" t="s">
        <v>17</v>
      </c>
      <c r="D180" s="19" t="s">
        <v>15</v>
      </c>
      <c r="E180" s="29">
        <v>213.91</v>
      </c>
    </row>
    <row r="181" spans="1:5" ht="33.950000000000003" customHeight="1" x14ac:dyDescent="0.25">
      <c r="A181" s="16" t="s">
        <v>50</v>
      </c>
      <c r="B181" s="27">
        <v>44138062462</v>
      </c>
      <c r="C181" s="28" t="s">
        <v>17</v>
      </c>
      <c r="D181" s="19" t="s">
        <v>15</v>
      </c>
      <c r="E181" s="29">
        <v>593.25</v>
      </c>
    </row>
    <row r="182" spans="1:5" ht="33.950000000000003" customHeight="1" x14ac:dyDescent="0.25">
      <c r="A182" s="16" t="s">
        <v>50</v>
      </c>
      <c r="B182" s="27">
        <v>44138062462</v>
      </c>
      <c r="C182" s="28" t="s">
        <v>17</v>
      </c>
      <c r="D182" s="19" t="s">
        <v>15</v>
      </c>
      <c r="E182" s="29">
        <v>188.91</v>
      </c>
    </row>
    <row r="183" spans="1:5" ht="33.950000000000003" customHeight="1" x14ac:dyDescent="0.25">
      <c r="A183" s="16" t="s">
        <v>50</v>
      </c>
      <c r="B183" s="27">
        <v>44138062462</v>
      </c>
      <c r="C183" s="28" t="s">
        <v>17</v>
      </c>
      <c r="D183" s="19" t="s">
        <v>15</v>
      </c>
      <c r="E183" s="29">
        <v>76.239999999999995</v>
      </c>
    </row>
    <row r="184" spans="1:5" ht="33.950000000000003" customHeight="1" x14ac:dyDescent="0.25">
      <c r="A184" s="16" t="s">
        <v>50</v>
      </c>
      <c r="B184" s="27">
        <v>44138062462</v>
      </c>
      <c r="C184" s="28" t="s">
        <v>17</v>
      </c>
      <c r="D184" s="19" t="s">
        <v>15</v>
      </c>
      <c r="E184" s="29">
        <v>190.75</v>
      </c>
    </row>
    <row r="185" spans="1:5" ht="33.950000000000003" customHeight="1" x14ac:dyDescent="0.25">
      <c r="A185" s="16" t="s">
        <v>50</v>
      </c>
      <c r="B185" s="27">
        <v>44138062462</v>
      </c>
      <c r="C185" s="28" t="s">
        <v>17</v>
      </c>
      <c r="D185" s="19" t="s">
        <v>15</v>
      </c>
      <c r="E185" s="29">
        <v>217.38</v>
      </c>
    </row>
    <row r="186" spans="1:5" ht="33.950000000000003" customHeight="1" x14ac:dyDescent="0.25">
      <c r="A186" s="16" t="s">
        <v>50</v>
      </c>
      <c r="B186" s="27">
        <v>44138062462</v>
      </c>
      <c r="C186" s="28" t="s">
        <v>17</v>
      </c>
      <c r="D186" s="19" t="s">
        <v>15</v>
      </c>
      <c r="E186" s="29">
        <v>239.72</v>
      </c>
    </row>
    <row r="187" spans="1:5" ht="33.950000000000003" customHeight="1" x14ac:dyDescent="0.25">
      <c r="A187" s="16" t="s">
        <v>50</v>
      </c>
      <c r="B187" s="27">
        <v>44138062462</v>
      </c>
      <c r="C187" s="28" t="s">
        <v>17</v>
      </c>
      <c r="D187" s="19" t="s">
        <v>15</v>
      </c>
      <c r="E187" s="29">
        <v>146.25</v>
      </c>
    </row>
    <row r="188" spans="1:5" ht="33.950000000000003" customHeight="1" x14ac:dyDescent="0.25">
      <c r="A188" s="16" t="s">
        <v>50</v>
      </c>
      <c r="B188" s="27">
        <v>44138062462</v>
      </c>
      <c r="C188" s="28" t="s">
        <v>17</v>
      </c>
      <c r="D188" s="19" t="s">
        <v>15</v>
      </c>
      <c r="E188" s="29">
        <v>55.57</v>
      </c>
    </row>
    <row r="189" spans="1:5" ht="33.950000000000003" customHeight="1" x14ac:dyDescent="0.25">
      <c r="A189" s="16" t="s">
        <v>50</v>
      </c>
      <c r="B189" s="27">
        <v>44138062462</v>
      </c>
      <c r="C189" s="28" t="s">
        <v>17</v>
      </c>
      <c r="D189" s="19" t="s">
        <v>15</v>
      </c>
      <c r="E189" s="29">
        <v>97.46</v>
      </c>
    </row>
    <row r="190" spans="1:5" ht="33.950000000000003" customHeight="1" x14ac:dyDescent="0.25">
      <c r="A190" s="16" t="s">
        <v>50</v>
      </c>
      <c r="B190" s="27">
        <v>44138062462</v>
      </c>
      <c r="C190" s="28" t="s">
        <v>17</v>
      </c>
      <c r="D190" s="19" t="s">
        <v>15</v>
      </c>
      <c r="E190" s="29">
        <v>144.91999999999999</v>
      </c>
    </row>
    <row r="191" spans="1:5" ht="33.950000000000003" customHeight="1" x14ac:dyDescent="0.25">
      <c r="A191" s="16" t="s">
        <v>50</v>
      </c>
      <c r="B191" s="27">
        <v>44138062462</v>
      </c>
      <c r="C191" s="28" t="s">
        <v>17</v>
      </c>
      <c r="D191" s="19" t="s">
        <v>15</v>
      </c>
      <c r="E191" s="29">
        <v>158.9</v>
      </c>
    </row>
    <row r="192" spans="1:5" ht="33.950000000000003" customHeight="1" x14ac:dyDescent="0.25">
      <c r="A192" s="16" t="s">
        <v>50</v>
      </c>
      <c r="B192" s="27">
        <v>44138062462</v>
      </c>
      <c r="C192" s="28" t="s">
        <v>17</v>
      </c>
      <c r="D192" s="19" t="s">
        <v>15</v>
      </c>
      <c r="E192" s="29">
        <v>190.3</v>
      </c>
    </row>
    <row r="193" spans="1:5" ht="33.950000000000003" customHeight="1" x14ac:dyDescent="0.25">
      <c r="A193" s="16" t="s">
        <v>50</v>
      </c>
      <c r="B193" s="27">
        <v>44138062462</v>
      </c>
      <c r="C193" s="28" t="s">
        <v>17</v>
      </c>
      <c r="D193" s="19" t="s">
        <v>15</v>
      </c>
      <c r="E193" s="29">
        <v>504.65</v>
      </c>
    </row>
    <row r="194" spans="1:5" ht="33.950000000000003" customHeight="1" x14ac:dyDescent="0.25">
      <c r="A194" s="16" t="s">
        <v>50</v>
      </c>
      <c r="B194" s="27">
        <v>44138062462</v>
      </c>
      <c r="C194" s="28" t="s">
        <v>17</v>
      </c>
      <c r="D194" s="19" t="s">
        <v>15</v>
      </c>
      <c r="E194" s="29">
        <v>232.15</v>
      </c>
    </row>
    <row r="195" spans="1:5" ht="33.950000000000003" customHeight="1" x14ac:dyDescent="0.25">
      <c r="A195" s="16" t="s">
        <v>50</v>
      </c>
      <c r="B195" s="27">
        <v>44138062462</v>
      </c>
      <c r="C195" s="28" t="s">
        <v>17</v>
      </c>
      <c r="D195" s="19" t="s">
        <v>15</v>
      </c>
      <c r="E195" s="29">
        <v>74.739999999999995</v>
      </c>
    </row>
    <row r="196" spans="1:5" ht="33.950000000000003" customHeight="1" x14ac:dyDescent="0.25">
      <c r="A196" s="16" t="s">
        <v>50</v>
      </c>
      <c r="B196" s="27">
        <v>44138062462</v>
      </c>
      <c r="C196" s="28" t="s">
        <v>17</v>
      </c>
      <c r="D196" s="19" t="s">
        <v>15</v>
      </c>
      <c r="E196" s="29">
        <v>181.18</v>
      </c>
    </row>
    <row r="197" spans="1:5" ht="33.950000000000003" customHeight="1" x14ac:dyDescent="0.25">
      <c r="A197" s="16" t="s">
        <v>50</v>
      </c>
      <c r="B197" s="27">
        <v>44138062462</v>
      </c>
      <c r="C197" s="28" t="s">
        <v>17</v>
      </c>
      <c r="D197" s="19" t="s">
        <v>15</v>
      </c>
      <c r="E197" s="29">
        <v>154.59</v>
      </c>
    </row>
    <row r="198" spans="1:5" ht="33.950000000000003" customHeight="1" x14ac:dyDescent="0.25">
      <c r="A198" s="16" t="s">
        <v>50</v>
      </c>
      <c r="B198" s="27">
        <v>44138062462</v>
      </c>
      <c r="C198" s="28" t="s">
        <v>17</v>
      </c>
      <c r="D198" s="19" t="s">
        <v>15</v>
      </c>
      <c r="E198" s="29">
        <v>758.06</v>
      </c>
    </row>
    <row r="199" spans="1:5" ht="33.950000000000003" customHeight="1" x14ac:dyDescent="0.25">
      <c r="A199" s="16" t="s">
        <v>50</v>
      </c>
      <c r="B199" s="27">
        <v>44138062462</v>
      </c>
      <c r="C199" s="28" t="s">
        <v>17</v>
      </c>
      <c r="D199" s="19" t="s">
        <v>15</v>
      </c>
      <c r="E199" s="29">
        <v>120.69</v>
      </c>
    </row>
    <row r="200" spans="1:5" ht="33.950000000000003" customHeight="1" x14ac:dyDescent="0.25">
      <c r="A200" s="16" t="s">
        <v>50</v>
      </c>
      <c r="B200" s="27">
        <v>44138062462</v>
      </c>
      <c r="C200" s="28" t="s">
        <v>17</v>
      </c>
      <c r="D200" s="19" t="s">
        <v>15</v>
      </c>
      <c r="E200" s="29">
        <v>742.43</v>
      </c>
    </row>
    <row r="201" spans="1:5" ht="33.950000000000003" customHeight="1" x14ac:dyDescent="0.25">
      <c r="A201" s="16" t="s">
        <v>50</v>
      </c>
      <c r="B201" s="27">
        <v>44138062462</v>
      </c>
      <c r="C201" s="28" t="s">
        <v>17</v>
      </c>
      <c r="D201" s="19" t="s">
        <v>15</v>
      </c>
      <c r="E201" s="29">
        <v>266.04000000000002</v>
      </c>
    </row>
    <row r="202" spans="1:5" ht="33.950000000000003" customHeight="1" x14ac:dyDescent="0.25">
      <c r="A202" s="16" t="s">
        <v>50</v>
      </c>
      <c r="B202" s="27">
        <v>44138062462</v>
      </c>
      <c r="C202" s="28" t="s">
        <v>17</v>
      </c>
      <c r="D202" s="19" t="s">
        <v>15</v>
      </c>
      <c r="E202" s="29">
        <v>360.43</v>
      </c>
    </row>
    <row r="203" spans="1:5" ht="33.950000000000003" customHeight="1" x14ac:dyDescent="0.25">
      <c r="A203" s="16" t="s">
        <v>50</v>
      </c>
      <c r="B203" s="27">
        <v>44138062462</v>
      </c>
      <c r="C203" s="28" t="s">
        <v>17</v>
      </c>
      <c r="D203" s="19" t="s">
        <v>15</v>
      </c>
      <c r="E203" s="29">
        <v>32.01</v>
      </c>
    </row>
    <row r="204" spans="1:5" ht="33.950000000000003" customHeight="1" x14ac:dyDescent="0.25">
      <c r="A204" s="16" t="s">
        <v>50</v>
      </c>
      <c r="B204" s="27">
        <v>44138062462</v>
      </c>
      <c r="C204" s="28" t="s">
        <v>17</v>
      </c>
      <c r="D204" s="19" t="s">
        <v>15</v>
      </c>
      <c r="E204" s="29">
        <v>71.7</v>
      </c>
    </row>
    <row r="205" spans="1:5" ht="33.950000000000003" customHeight="1" x14ac:dyDescent="0.25">
      <c r="A205" s="16" t="s">
        <v>50</v>
      </c>
      <c r="B205" s="27">
        <v>44138062462</v>
      </c>
      <c r="C205" s="28" t="s">
        <v>17</v>
      </c>
      <c r="D205" s="19" t="s">
        <v>15</v>
      </c>
      <c r="E205" s="29">
        <v>9.26</v>
      </c>
    </row>
    <row r="206" spans="1:5" ht="33.950000000000003" customHeight="1" x14ac:dyDescent="0.25">
      <c r="A206" s="16" t="s">
        <v>50</v>
      </c>
      <c r="B206" s="27">
        <v>44138062462</v>
      </c>
      <c r="C206" s="28" t="s">
        <v>17</v>
      </c>
      <c r="D206" s="19" t="s">
        <v>15</v>
      </c>
      <c r="E206" s="29">
        <v>41.36</v>
      </c>
    </row>
    <row r="207" spans="1:5" ht="33.950000000000003" customHeight="1" x14ac:dyDescent="0.25">
      <c r="A207" s="16" t="s">
        <v>50</v>
      </c>
      <c r="B207" s="27">
        <v>44138062462</v>
      </c>
      <c r="C207" s="28" t="s">
        <v>17</v>
      </c>
      <c r="D207" s="19" t="s">
        <v>15</v>
      </c>
      <c r="E207" s="29">
        <v>83.85</v>
      </c>
    </row>
    <row r="208" spans="1:5" ht="33.950000000000003" customHeight="1" x14ac:dyDescent="0.25">
      <c r="A208" s="16" t="s">
        <v>50</v>
      </c>
      <c r="B208" s="27">
        <v>44138062462</v>
      </c>
      <c r="C208" s="28" t="s">
        <v>17</v>
      </c>
      <c r="D208" s="19" t="s">
        <v>15</v>
      </c>
      <c r="E208" s="29">
        <v>31.86</v>
      </c>
    </row>
    <row r="209" spans="1:5" ht="33.950000000000003" customHeight="1" x14ac:dyDescent="0.25">
      <c r="A209" s="16" t="s">
        <v>50</v>
      </c>
      <c r="B209" s="27">
        <v>44138062462</v>
      </c>
      <c r="C209" s="28" t="s">
        <v>17</v>
      </c>
      <c r="D209" s="19" t="s">
        <v>15</v>
      </c>
      <c r="E209" s="29">
        <v>50.38</v>
      </c>
    </row>
    <row r="210" spans="1:5" ht="33.950000000000003" customHeight="1" x14ac:dyDescent="0.25">
      <c r="A210" s="16" t="s">
        <v>50</v>
      </c>
      <c r="B210" s="27">
        <v>44138062462</v>
      </c>
      <c r="C210" s="28" t="s">
        <v>17</v>
      </c>
      <c r="D210" s="19" t="s">
        <v>15</v>
      </c>
      <c r="E210" s="29">
        <v>97.86</v>
      </c>
    </row>
    <row r="211" spans="1:5" ht="33.950000000000003" customHeight="1" x14ac:dyDescent="0.25">
      <c r="A211" s="23" t="s">
        <v>50</v>
      </c>
      <c r="B211" s="24">
        <v>44138062462</v>
      </c>
      <c r="C211" s="25" t="s">
        <v>17</v>
      </c>
      <c r="D211" s="22" t="s">
        <v>15</v>
      </c>
      <c r="E211" s="26">
        <f>E178+E179+E180+E181+E182+E183+E184+E185+E186+E187+E188+E189+E190+E191+E192+E193+E194+E195+E196+E197+E198+E199+E200+E201+E202+E203+E204+E205+E206+E207+E208+E209+E210</f>
        <v>6547.4400000000005</v>
      </c>
    </row>
    <row r="212" spans="1:5" ht="33.950000000000003" customHeight="1" x14ac:dyDescent="0.25">
      <c r="A212" s="16" t="s">
        <v>28</v>
      </c>
      <c r="B212" s="27">
        <v>22361751585</v>
      </c>
      <c r="C212" s="28" t="s">
        <v>18</v>
      </c>
      <c r="D212" s="19" t="s">
        <v>12</v>
      </c>
      <c r="E212" s="29">
        <v>44.45</v>
      </c>
    </row>
    <row r="213" spans="1:5" ht="33.950000000000003" customHeight="1" x14ac:dyDescent="0.25">
      <c r="A213" s="16" t="s">
        <v>93</v>
      </c>
      <c r="B213" s="27">
        <v>28579840610</v>
      </c>
      <c r="C213" s="28" t="s">
        <v>17</v>
      </c>
      <c r="D213" s="19" t="s">
        <v>92</v>
      </c>
      <c r="E213" s="29">
        <v>143.88999999999999</v>
      </c>
    </row>
    <row r="214" spans="1:5" ht="33.950000000000003" customHeight="1" x14ac:dyDescent="0.25">
      <c r="A214" s="16" t="s">
        <v>93</v>
      </c>
      <c r="B214" s="27">
        <v>28579840610</v>
      </c>
      <c r="C214" s="28" t="s">
        <v>17</v>
      </c>
      <c r="D214" s="19" t="s">
        <v>92</v>
      </c>
      <c r="E214" s="29">
        <v>1277.5</v>
      </c>
    </row>
    <row r="215" spans="1:5" ht="33.950000000000003" customHeight="1" x14ac:dyDescent="0.25">
      <c r="A215" s="23" t="s">
        <v>93</v>
      </c>
      <c r="B215" s="24">
        <v>28579840610</v>
      </c>
      <c r="C215" s="25" t="s">
        <v>17</v>
      </c>
      <c r="D215" s="22" t="s">
        <v>92</v>
      </c>
      <c r="E215" s="26">
        <f>E213+E214</f>
        <v>1421.3899999999999</v>
      </c>
    </row>
    <row r="216" spans="1:5" ht="33.950000000000003" customHeight="1" x14ac:dyDescent="0.25">
      <c r="A216" s="16" t="s">
        <v>57</v>
      </c>
      <c r="B216" s="27">
        <v>79964798809</v>
      </c>
      <c r="C216" s="28" t="s">
        <v>23</v>
      </c>
      <c r="D216" s="19" t="s">
        <v>15</v>
      </c>
      <c r="E216" s="29">
        <v>214.2</v>
      </c>
    </row>
    <row r="217" spans="1:5" ht="33.950000000000003" customHeight="1" x14ac:dyDescent="0.25">
      <c r="A217" s="16" t="s">
        <v>57</v>
      </c>
      <c r="B217" s="27">
        <v>79964798809</v>
      </c>
      <c r="C217" s="28" t="s">
        <v>23</v>
      </c>
      <c r="D217" s="19" t="s">
        <v>15</v>
      </c>
      <c r="E217" s="29">
        <v>2326.38</v>
      </c>
    </row>
    <row r="218" spans="1:5" ht="33.950000000000003" customHeight="1" x14ac:dyDescent="0.25">
      <c r="A218" s="16" t="s">
        <v>57</v>
      </c>
      <c r="B218" s="27">
        <v>79964798809</v>
      </c>
      <c r="C218" s="28" t="s">
        <v>23</v>
      </c>
      <c r="D218" s="19" t="s">
        <v>15</v>
      </c>
      <c r="E218" s="29">
        <v>2833.93</v>
      </c>
    </row>
    <row r="219" spans="1:5" ht="33.950000000000003" customHeight="1" x14ac:dyDescent="0.25">
      <c r="A219" s="16" t="s">
        <v>57</v>
      </c>
      <c r="B219" s="27">
        <v>79964798809</v>
      </c>
      <c r="C219" s="28" t="s">
        <v>23</v>
      </c>
      <c r="D219" s="19" t="s">
        <v>15</v>
      </c>
      <c r="E219" s="29">
        <v>191.8</v>
      </c>
    </row>
    <row r="220" spans="1:5" ht="33.950000000000003" customHeight="1" x14ac:dyDescent="0.25">
      <c r="A220" s="16" t="s">
        <v>57</v>
      </c>
      <c r="B220" s="27">
        <v>79964798809</v>
      </c>
      <c r="C220" s="28" t="s">
        <v>23</v>
      </c>
      <c r="D220" s="19" t="s">
        <v>15</v>
      </c>
      <c r="E220" s="29">
        <v>239.4</v>
      </c>
    </row>
    <row r="221" spans="1:5" ht="33.950000000000003" customHeight="1" x14ac:dyDescent="0.25">
      <c r="A221" s="16" t="s">
        <v>57</v>
      </c>
      <c r="B221" s="27">
        <v>79964798809</v>
      </c>
      <c r="C221" s="28" t="s">
        <v>23</v>
      </c>
      <c r="D221" s="19" t="s">
        <v>15</v>
      </c>
      <c r="E221" s="29">
        <v>390.43</v>
      </c>
    </row>
    <row r="222" spans="1:5" ht="33.950000000000003" customHeight="1" x14ac:dyDescent="0.25">
      <c r="A222" s="23" t="s">
        <v>57</v>
      </c>
      <c r="B222" s="24">
        <v>79964798809</v>
      </c>
      <c r="C222" s="25" t="s">
        <v>23</v>
      </c>
      <c r="D222" s="22" t="s">
        <v>15</v>
      </c>
      <c r="E222" s="26">
        <f>E216+E217+E218+E219+E220+E221</f>
        <v>6196.14</v>
      </c>
    </row>
    <row r="223" spans="1:5" ht="33.950000000000003" customHeight="1" x14ac:dyDescent="0.25">
      <c r="A223" s="16" t="s">
        <v>36</v>
      </c>
      <c r="B223" s="27">
        <v>54189804734</v>
      </c>
      <c r="C223" s="28" t="s">
        <v>18</v>
      </c>
      <c r="D223" s="19" t="s">
        <v>19</v>
      </c>
      <c r="E223" s="29">
        <v>15</v>
      </c>
    </row>
    <row r="224" spans="1:5" ht="33.950000000000003" customHeight="1" x14ac:dyDescent="0.25">
      <c r="A224" s="16" t="s">
        <v>36</v>
      </c>
      <c r="B224" s="27">
        <v>54189804734</v>
      </c>
      <c r="C224" s="28" t="s">
        <v>18</v>
      </c>
      <c r="D224" s="19" t="s">
        <v>19</v>
      </c>
      <c r="E224" s="29">
        <v>6.93</v>
      </c>
    </row>
    <row r="225" spans="1:5" ht="33.950000000000003" customHeight="1" x14ac:dyDescent="0.25">
      <c r="A225" s="16" t="s">
        <v>36</v>
      </c>
      <c r="B225" s="27">
        <v>54189804734</v>
      </c>
      <c r="C225" s="28" t="s">
        <v>18</v>
      </c>
      <c r="D225" s="19" t="s">
        <v>19</v>
      </c>
      <c r="E225" s="29">
        <v>2.34</v>
      </c>
    </row>
    <row r="226" spans="1:5" ht="33.950000000000003" customHeight="1" x14ac:dyDescent="0.25">
      <c r="A226" s="16" t="s">
        <v>36</v>
      </c>
      <c r="B226" s="27">
        <v>54189804734</v>
      </c>
      <c r="C226" s="28" t="s">
        <v>18</v>
      </c>
      <c r="D226" s="19" t="s">
        <v>19</v>
      </c>
      <c r="E226" s="29">
        <v>261.79000000000002</v>
      </c>
    </row>
    <row r="227" spans="1:5" ht="33.950000000000003" customHeight="1" x14ac:dyDescent="0.25">
      <c r="A227" s="16" t="s">
        <v>36</v>
      </c>
      <c r="B227" s="27">
        <v>54189804734</v>
      </c>
      <c r="C227" s="28" t="s">
        <v>18</v>
      </c>
      <c r="D227" s="19" t="s">
        <v>19</v>
      </c>
      <c r="E227" s="29">
        <v>2.34</v>
      </c>
    </row>
    <row r="228" spans="1:5" ht="33.950000000000003" customHeight="1" x14ac:dyDescent="0.25">
      <c r="A228" s="16" t="s">
        <v>36</v>
      </c>
      <c r="B228" s="27">
        <v>54189804734</v>
      </c>
      <c r="C228" s="28" t="s">
        <v>18</v>
      </c>
      <c r="D228" s="19" t="s">
        <v>19</v>
      </c>
      <c r="E228" s="29">
        <v>6.93</v>
      </c>
    </row>
    <row r="229" spans="1:5" ht="33.950000000000003" customHeight="1" x14ac:dyDescent="0.25">
      <c r="A229" s="16" t="s">
        <v>36</v>
      </c>
      <c r="B229" s="27">
        <v>54189804734</v>
      </c>
      <c r="C229" s="28" t="s">
        <v>18</v>
      </c>
      <c r="D229" s="19" t="s">
        <v>19</v>
      </c>
      <c r="E229" s="29">
        <v>254.48</v>
      </c>
    </row>
    <row r="230" spans="1:5" ht="33.950000000000003" customHeight="1" x14ac:dyDescent="0.25">
      <c r="A230" s="16" t="s">
        <v>36</v>
      </c>
      <c r="B230" s="27">
        <v>54189804734</v>
      </c>
      <c r="C230" s="28" t="s">
        <v>18</v>
      </c>
      <c r="D230" s="19" t="s">
        <v>19</v>
      </c>
      <c r="E230" s="29">
        <v>15</v>
      </c>
    </row>
    <row r="231" spans="1:5" ht="33.950000000000003" customHeight="1" x14ac:dyDescent="0.25">
      <c r="A231" s="23" t="s">
        <v>36</v>
      </c>
      <c r="B231" s="24">
        <v>54189804734</v>
      </c>
      <c r="C231" s="25" t="s">
        <v>18</v>
      </c>
      <c r="D231" s="22" t="s">
        <v>19</v>
      </c>
      <c r="E231" s="26">
        <f>E223+E225+E226+E227+E228+E229+E230</f>
        <v>557.88</v>
      </c>
    </row>
    <row r="232" spans="1:5" ht="33.950000000000003" customHeight="1" x14ac:dyDescent="0.25">
      <c r="A232" s="16" t="s">
        <v>24</v>
      </c>
      <c r="B232" s="27">
        <v>92963223473</v>
      </c>
      <c r="C232" s="28" t="s">
        <v>18</v>
      </c>
      <c r="D232" s="19" t="s">
        <v>25</v>
      </c>
      <c r="E232" s="29">
        <v>82.99</v>
      </c>
    </row>
    <row r="233" spans="1:5" ht="33.950000000000003" customHeight="1" x14ac:dyDescent="0.25">
      <c r="A233" s="16" t="s">
        <v>24</v>
      </c>
      <c r="B233" s="27">
        <v>92963223473</v>
      </c>
      <c r="C233" s="28" t="s">
        <v>18</v>
      </c>
      <c r="D233" s="19" t="s">
        <v>25</v>
      </c>
      <c r="E233" s="29">
        <v>167.06</v>
      </c>
    </row>
    <row r="234" spans="1:5" ht="33.950000000000003" customHeight="1" x14ac:dyDescent="0.25">
      <c r="A234" s="23" t="s">
        <v>24</v>
      </c>
      <c r="B234" s="24">
        <v>92963223473</v>
      </c>
      <c r="C234" s="25" t="s">
        <v>18</v>
      </c>
      <c r="D234" s="22" t="s">
        <v>25</v>
      </c>
      <c r="E234" s="26">
        <f>E232+E233</f>
        <v>250.05</v>
      </c>
    </row>
    <row r="235" spans="1:5" ht="33.950000000000003" customHeight="1" x14ac:dyDescent="0.25">
      <c r="A235" s="16" t="s">
        <v>98</v>
      </c>
      <c r="B235" s="27">
        <v>7132269553</v>
      </c>
      <c r="C235" s="28" t="s">
        <v>9</v>
      </c>
      <c r="D235" s="19" t="s">
        <v>99</v>
      </c>
      <c r="E235" s="29">
        <v>33.33</v>
      </c>
    </row>
    <row r="236" spans="1:5" ht="33.950000000000003" customHeight="1" x14ac:dyDescent="0.25">
      <c r="A236" s="16" t="s">
        <v>40</v>
      </c>
      <c r="B236" s="27"/>
      <c r="C236" s="28"/>
      <c r="D236" s="19" t="s">
        <v>58</v>
      </c>
      <c r="E236" s="29">
        <v>500</v>
      </c>
    </row>
    <row r="237" spans="1:5" ht="33.950000000000003" customHeight="1" x14ac:dyDescent="0.25">
      <c r="A237" s="16" t="s">
        <v>40</v>
      </c>
      <c r="B237" s="27"/>
      <c r="C237" s="28"/>
      <c r="D237" s="19" t="s">
        <v>58</v>
      </c>
      <c r="E237" s="29">
        <v>5200</v>
      </c>
    </row>
    <row r="238" spans="1:5" ht="33.950000000000003" customHeight="1" x14ac:dyDescent="0.25">
      <c r="A238" s="16" t="s">
        <v>40</v>
      </c>
      <c r="B238" s="27"/>
      <c r="C238" s="28"/>
      <c r="D238" s="19" t="s">
        <v>58</v>
      </c>
      <c r="E238" s="29">
        <v>25074.9</v>
      </c>
    </row>
    <row r="239" spans="1:5" ht="33.950000000000003" customHeight="1" x14ac:dyDescent="0.25">
      <c r="A239" s="16" t="s">
        <v>40</v>
      </c>
      <c r="B239" s="27"/>
      <c r="C239" s="28"/>
      <c r="D239" s="19" t="s">
        <v>58</v>
      </c>
      <c r="E239" s="29">
        <v>1500</v>
      </c>
    </row>
    <row r="240" spans="1:5" ht="33.950000000000003" customHeight="1" x14ac:dyDescent="0.25">
      <c r="A240" s="16" t="s">
        <v>40</v>
      </c>
      <c r="B240" s="27"/>
      <c r="C240" s="28"/>
      <c r="D240" s="19" t="s">
        <v>58</v>
      </c>
      <c r="E240" s="29">
        <v>4200</v>
      </c>
    </row>
    <row r="241" spans="1:8" ht="33.950000000000003" customHeight="1" x14ac:dyDescent="0.25">
      <c r="A241" s="16" t="s">
        <v>40</v>
      </c>
      <c r="B241" s="27"/>
      <c r="C241" s="28"/>
      <c r="D241" s="19" t="s">
        <v>41</v>
      </c>
      <c r="E241" s="29">
        <v>182.04</v>
      </c>
    </row>
    <row r="242" spans="1:8" ht="33.950000000000003" customHeight="1" x14ac:dyDescent="0.25">
      <c r="A242" s="16" t="s">
        <v>40</v>
      </c>
      <c r="B242" s="27"/>
      <c r="C242" s="28"/>
      <c r="D242" s="19" t="s">
        <v>41</v>
      </c>
      <c r="E242" s="29">
        <v>511.38</v>
      </c>
    </row>
    <row r="243" spans="1:8" ht="33.950000000000003" customHeight="1" x14ac:dyDescent="0.25">
      <c r="A243" s="16" t="s">
        <v>40</v>
      </c>
      <c r="B243" s="27"/>
      <c r="C243" s="28"/>
      <c r="D243" s="19" t="s">
        <v>68</v>
      </c>
      <c r="E243" s="29">
        <v>62</v>
      </c>
    </row>
    <row r="244" spans="1:8" ht="33.950000000000003" customHeight="1" x14ac:dyDescent="0.25">
      <c r="A244" s="16" t="s">
        <v>40</v>
      </c>
      <c r="B244" s="27"/>
      <c r="C244" s="28"/>
      <c r="D244" s="19" t="s">
        <v>68</v>
      </c>
      <c r="E244" s="29">
        <v>44.5</v>
      </c>
    </row>
    <row r="245" spans="1:8" ht="33.950000000000003" customHeight="1" x14ac:dyDescent="0.25">
      <c r="A245" s="16" t="s">
        <v>40</v>
      </c>
      <c r="B245" s="27"/>
      <c r="C245" s="28"/>
      <c r="D245" s="19" t="s">
        <v>41</v>
      </c>
      <c r="E245" s="29">
        <v>761.14</v>
      </c>
    </row>
    <row r="246" spans="1:8" ht="33.950000000000003" customHeight="1" x14ac:dyDescent="0.25">
      <c r="A246" s="16" t="s">
        <v>7</v>
      </c>
      <c r="B246" s="27"/>
      <c r="C246" s="28"/>
      <c r="D246" s="19" t="s">
        <v>6</v>
      </c>
      <c r="E246" s="29">
        <v>197641.73</v>
      </c>
    </row>
    <row r="247" spans="1:8" ht="33.950000000000003" customHeight="1" x14ac:dyDescent="0.25">
      <c r="A247" s="16" t="s">
        <v>7</v>
      </c>
      <c r="B247" s="27"/>
      <c r="C247" s="28"/>
      <c r="D247" s="19" t="s">
        <v>8</v>
      </c>
      <c r="E247" s="29">
        <v>5477.61</v>
      </c>
    </row>
    <row r="248" spans="1:8" ht="33.950000000000003" customHeight="1" x14ac:dyDescent="0.25">
      <c r="A248" s="16" t="s">
        <v>7</v>
      </c>
      <c r="B248" s="27"/>
      <c r="C248" s="28"/>
      <c r="D248" s="19" t="s">
        <v>33</v>
      </c>
      <c r="E248" s="29">
        <v>388</v>
      </c>
    </row>
    <row r="249" spans="1:8" ht="33.950000000000003" customHeight="1" x14ac:dyDescent="0.25">
      <c r="A249" s="16" t="s">
        <v>7</v>
      </c>
      <c r="B249" s="27"/>
      <c r="C249" s="28"/>
      <c r="D249" s="19" t="s">
        <v>6</v>
      </c>
      <c r="E249" s="29">
        <v>7573.52</v>
      </c>
    </row>
    <row r="250" spans="1:8" ht="33.950000000000003" customHeight="1" x14ac:dyDescent="0.25">
      <c r="A250" s="16" t="s">
        <v>7</v>
      </c>
      <c r="B250" s="27"/>
      <c r="C250" s="28"/>
      <c r="D250" s="19" t="s">
        <v>8</v>
      </c>
      <c r="E250" s="29">
        <v>131.33000000000001</v>
      </c>
    </row>
    <row r="251" spans="1:8" ht="33.950000000000003" customHeight="1" x14ac:dyDescent="0.25">
      <c r="A251" s="16" t="s">
        <v>7</v>
      </c>
      <c r="B251" s="27"/>
      <c r="C251" s="28"/>
      <c r="D251" s="19" t="s">
        <v>6</v>
      </c>
      <c r="E251" s="29">
        <v>15811.95</v>
      </c>
    </row>
    <row r="252" spans="1:8" ht="33.950000000000003" customHeight="1" x14ac:dyDescent="0.25">
      <c r="A252" s="16" t="s">
        <v>7</v>
      </c>
      <c r="B252" s="27"/>
      <c r="C252" s="28"/>
      <c r="D252" s="19" t="s">
        <v>8</v>
      </c>
      <c r="E252" s="29">
        <v>318.43</v>
      </c>
    </row>
    <row r="253" spans="1:8" ht="33.950000000000003" customHeight="1" x14ac:dyDescent="0.25">
      <c r="A253" s="16" t="s">
        <v>100</v>
      </c>
      <c r="B253" s="27">
        <v>20717593431</v>
      </c>
      <c r="C253" s="28" t="s">
        <v>101</v>
      </c>
      <c r="D253" s="19" t="s">
        <v>102</v>
      </c>
      <c r="E253" s="29">
        <v>155</v>
      </c>
    </row>
    <row r="254" spans="1:8" ht="33.950000000000003" customHeight="1" x14ac:dyDescent="0.25">
      <c r="A254" s="16" t="s">
        <v>20</v>
      </c>
      <c r="B254" s="27">
        <v>55460105464</v>
      </c>
      <c r="C254" s="28" t="s">
        <v>14</v>
      </c>
      <c r="D254" s="19" t="s">
        <v>19</v>
      </c>
      <c r="E254" s="29">
        <v>261.93</v>
      </c>
    </row>
    <row r="255" spans="1:8" ht="33.950000000000003" customHeight="1" x14ac:dyDescent="0.25">
      <c r="A255" s="16" t="s">
        <v>96</v>
      </c>
      <c r="B255" s="27">
        <v>86280188275</v>
      </c>
      <c r="C255" s="28" t="s">
        <v>52</v>
      </c>
      <c r="D255" s="19" t="s">
        <v>41</v>
      </c>
      <c r="E255" s="29">
        <v>345</v>
      </c>
    </row>
    <row r="256" spans="1:8" ht="33.950000000000003" customHeight="1" x14ac:dyDescent="0.25">
      <c r="A256" s="16"/>
      <c r="B256" s="17"/>
      <c r="C256" s="18"/>
      <c r="D256" s="19" t="s">
        <v>29</v>
      </c>
      <c r="E256" s="20">
        <v>342617.67</v>
      </c>
      <c r="G256" s="21"/>
      <c r="H256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7:D77 A223:D226 A15:D15 A241:D241 A246:D248 A111:D111 A123:D126 C120 A18:C18 A118:D119 A31:C31 A236:D236 A176:C176 A25:D26 A29:D30 A173:D175 A32:D34 A69:D70 A99:D99 A168:D168 A232:D232 A19:D19 A36:D36 A41:D42 C122">
    <cfRule type="expression" dxfId="530" priority="566">
      <formula>MOD(ROW(),2)=0</formula>
    </cfRule>
  </conditionalFormatting>
  <conditionalFormatting sqref="A212:D212 A135:C143 A179:C185 A151:C151 A213:C213 A216:C216 A145:C145 A190:C190">
    <cfRule type="expression" dxfId="529" priority="559">
      <formula>MOD(ROW(),2)=0</formula>
    </cfRule>
  </conditionalFormatting>
  <conditionalFormatting sqref="A7:D7">
    <cfRule type="expression" dxfId="528" priority="588">
      <formula>MOD(ROW(),2)=0</formula>
    </cfRule>
  </conditionalFormatting>
  <conditionalFormatting sqref="A249:B249 A250:D250 A251:C251 A8:D8 A53:D54 A68:D68 A67:C67">
    <cfRule type="expression" dxfId="527" priority="626">
      <formula>MOD(ROW(),2)=0</formula>
    </cfRule>
  </conditionalFormatting>
  <conditionalFormatting sqref="A252:D252 A256:D256 A254:D254 A253:C253">
    <cfRule type="expression" dxfId="526" priority="569">
      <formula>MOD(ROW(),2)=0</formula>
    </cfRule>
  </conditionalFormatting>
  <conditionalFormatting sqref="C249">
    <cfRule type="expression" dxfId="525" priority="578">
      <formula>MOD(ROW(),2)=0</formula>
    </cfRule>
  </conditionalFormatting>
  <conditionalFormatting sqref="D135:D143 D179:D185 D151 D145 D190">
    <cfRule type="expression" dxfId="524" priority="548">
      <formula>MOD(ROW(),2)=0</formula>
    </cfRule>
  </conditionalFormatting>
  <conditionalFormatting sqref="D216">
    <cfRule type="expression" dxfId="523" priority="549">
      <formula>MOD(ROW(),2)=0</formula>
    </cfRule>
  </conditionalFormatting>
  <conditionalFormatting sqref="D249">
    <cfRule type="expression" dxfId="522" priority="577">
      <formula>MOD(ROW(),2)=0</formula>
    </cfRule>
  </conditionalFormatting>
  <conditionalFormatting sqref="D251">
    <cfRule type="expression" dxfId="521" priority="576">
      <formula>MOD(ROW(),2)=0</formula>
    </cfRule>
  </conditionalFormatting>
  <conditionalFormatting sqref="E53:E54 E179:E185 E77 E212:E213 E223:E226 E111 E151 E25:E26 E15 E241 E246:E254 E123:E126 E216 E118:E119 E256 E236 E145 E190 E173:E176 E7:E8 E29:E34 E67:E70 E99 E135:E143 E168 E232 E18:E19 E36 E41:E42">
    <cfRule type="expression" dxfId="520" priority="557">
      <formula>MOD(ROW(),2)=0</formula>
    </cfRule>
    <cfRule type="expression" dxfId="519" priority="558">
      <formula>MOD(ROW(),2)=1</formula>
    </cfRule>
  </conditionalFormatting>
  <conditionalFormatting sqref="A74:D74">
    <cfRule type="expression" dxfId="518" priority="546">
      <formula>MOD(ROW(),2)=0</formula>
    </cfRule>
  </conditionalFormatting>
  <conditionalFormatting sqref="E74">
    <cfRule type="expression" dxfId="517" priority="544">
      <formula>MOD(ROW(),2)=0</formula>
    </cfRule>
    <cfRule type="expression" dxfId="516" priority="545">
      <formula>MOD(ROW(),2)=1</formula>
    </cfRule>
  </conditionalFormatting>
  <conditionalFormatting sqref="A217:C217">
    <cfRule type="expression" dxfId="515" priority="543">
      <formula>MOD(ROW(),2)=0</formula>
    </cfRule>
  </conditionalFormatting>
  <conditionalFormatting sqref="D217">
    <cfRule type="expression" dxfId="514" priority="540">
      <formula>MOD(ROW(),2)=0</formula>
    </cfRule>
  </conditionalFormatting>
  <conditionalFormatting sqref="E217">
    <cfRule type="expression" dxfId="513" priority="541">
      <formula>MOD(ROW(),2)=0</formula>
    </cfRule>
    <cfRule type="expression" dxfId="512" priority="542">
      <formula>MOD(ROW(),2)=1</formula>
    </cfRule>
  </conditionalFormatting>
  <conditionalFormatting sqref="A37:D37 A40:C40">
    <cfRule type="expression" dxfId="511" priority="539">
      <formula>MOD(ROW(),2)=0</formula>
    </cfRule>
  </conditionalFormatting>
  <conditionalFormatting sqref="E37 E40">
    <cfRule type="expression" dxfId="510" priority="537">
      <formula>MOD(ROW(),2)=0</formula>
    </cfRule>
    <cfRule type="expression" dxfId="509" priority="538">
      <formula>MOD(ROW(),2)=1</formula>
    </cfRule>
  </conditionalFormatting>
  <conditionalFormatting sqref="A43:D43">
    <cfRule type="expression" dxfId="508" priority="536">
      <formula>MOD(ROW(),2)=0</formula>
    </cfRule>
  </conditionalFormatting>
  <conditionalFormatting sqref="E43">
    <cfRule type="expression" dxfId="507" priority="534">
      <formula>MOD(ROW(),2)=0</formula>
    </cfRule>
    <cfRule type="expression" dxfId="506" priority="535">
      <formula>MOD(ROW(),2)=1</formula>
    </cfRule>
  </conditionalFormatting>
  <conditionalFormatting sqref="A45:D45">
    <cfRule type="expression" dxfId="505" priority="533">
      <formula>MOD(ROW(),2)=0</formula>
    </cfRule>
  </conditionalFormatting>
  <conditionalFormatting sqref="E45">
    <cfRule type="expression" dxfId="504" priority="531">
      <formula>MOD(ROW(),2)=0</formula>
    </cfRule>
    <cfRule type="expression" dxfId="503" priority="532">
      <formula>MOD(ROW(),2)=1</formula>
    </cfRule>
  </conditionalFormatting>
  <conditionalFormatting sqref="A59:D59">
    <cfRule type="expression" dxfId="502" priority="530">
      <formula>MOD(ROW(),2)=0</formula>
    </cfRule>
  </conditionalFormatting>
  <conditionalFormatting sqref="E59">
    <cfRule type="expression" dxfId="501" priority="528">
      <formula>MOD(ROW(),2)=0</formula>
    </cfRule>
    <cfRule type="expression" dxfId="500" priority="529">
      <formula>MOD(ROW(),2)=1</formula>
    </cfRule>
  </conditionalFormatting>
  <conditionalFormatting sqref="A61:D61">
    <cfRule type="expression" dxfId="499" priority="527">
      <formula>MOD(ROW(),2)=0</formula>
    </cfRule>
  </conditionalFormatting>
  <conditionalFormatting sqref="E61">
    <cfRule type="expression" dxfId="498" priority="525">
      <formula>MOD(ROW(),2)=0</formula>
    </cfRule>
    <cfRule type="expression" dxfId="497" priority="526">
      <formula>MOD(ROW(),2)=1</formula>
    </cfRule>
  </conditionalFormatting>
  <conditionalFormatting sqref="A78:D78">
    <cfRule type="expression" dxfId="496" priority="524">
      <formula>MOD(ROW(),2)=0</formula>
    </cfRule>
  </conditionalFormatting>
  <conditionalFormatting sqref="E78">
    <cfRule type="expression" dxfId="495" priority="522">
      <formula>MOD(ROW(),2)=0</formula>
    </cfRule>
    <cfRule type="expression" dxfId="494" priority="523">
      <formula>MOD(ROW(),2)=1</formula>
    </cfRule>
  </conditionalFormatting>
  <conditionalFormatting sqref="A79:D79">
    <cfRule type="expression" dxfId="493" priority="521">
      <formula>MOD(ROW(),2)=0</formula>
    </cfRule>
  </conditionalFormatting>
  <conditionalFormatting sqref="E79">
    <cfRule type="expression" dxfId="492" priority="519">
      <formula>MOD(ROW(),2)=0</formula>
    </cfRule>
    <cfRule type="expression" dxfId="491" priority="520">
      <formula>MOD(ROW(),2)=1</formula>
    </cfRule>
  </conditionalFormatting>
  <conditionalFormatting sqref="A127:D127">
    <cfRule type="expression" dxfId="490" priority="518">
      <formula>MOD(ROW(),2)=0</formula>
    </cfRule>
  </conditionalFormatting>
  <conditionalFormatting sqref="E127">
    <cfRule type="expression" dxfId="489" priority="516">
      <formula>MOD(ROW(),2)=0</formula>
    </cfRule>
    <cfRule type="expression" dxfId="488" priority="517">
      <formula>MOD(ROW(),2)=1</formula>
    </cfRule>
  </conditionalFormatting>
  <conditionalFormatting sqref="A177:C177">
    <cfRule type="expression" dxfId="487" priority="515">
      <formula>MOD(ROW(),2)=0</formula>
    </cfRule>
  </conditionalFormatting>
  <conditionalFormatting sqref="D177">
    <cfRule type="expression" dxfId="486" priority="512">
      <formula>MOD(ROW(),2)=0</formula>
    </cfRule>
  </conditionalFormatting>
  <conditionalFormatting sqref="E177">
    <cfRule type="expression" dxfId="485" priority="513">
      <formula>MOD(ROW(),2)=0</formula>
    </cfRule>
    <cfRule type="expression" dxfId="484" priority="514">
      <formula>MOD(ROW(),2)=1</formula>
    </cfRule>
  </conditionalFormatting>
  <conditionalFormatting sqref="A191:C191">
    <cfRule type="expression" dxfId="483" priority="511">
      <formula>MOD(ROW(),2)=0</formula>
    </cfRule>
  </conditionalFormatting>
  <conditionalFormatting sqref="D191">
    <cfRule type="expression" dxfId="482" priority="508">
      <formula>MOD(ROW(),2)=0</formula>
    </cfRule>
  </conditionalFormatting>
  <conditionalFormatting sqref="E191">
    <cfRule type="expression" dxfId="481" priority="509">
      <formula>MOD(ROW(),2)=0</formula>
    </cfRule>
    <cfRule type="expression" dxfId="480" priority="510">
      <formula>MOD(ROW(),2)=1</formula>
    </cfRule>
  </conditionalFormatting>
  <conditionalFormatting sqref="A133:D133">
    <cfRule type="expression" dxfId="479" priority="507">
      <formula>MOD(ROW(),2)=0</formula>
    </cfRule>
  </conditionalFormatting>
  <conditionalFormatting sqref="E133">
    <cfRule type="expression" dxfId="478" priority="505">
      <formula>MOD(ROW(),2)=0</formula>
    </cfRule>
    <cfRule type="expression" dxfId="477" priority="506">
      <formula>MOD(ROW(),2)=1</formula>
    </cfRule>
  </conditionalFormatting>
  <conditionalFormatting sqref="A197:C197">
    <cfRule type="expression" dxfId="476" priority="501">
      <formula>MOD(ROW(),2)=0</formula>
    </cfRule>
  </conditionalFormatting>
  <conditionalFormatting sqref="D197">
    <cfRule type="expression" dxfId="475" priority="498">
      <formula>MOD(ROW(),2)=0</formula>
    </cfRule>
  </conditionalFormatting>
  <conditionalFormatting sqref="E197">
    <cfRule type="expression" dxfId="474" priority="499">
      <formula>MOD(ROW(),2)=0</formula>
    </cfRule>
    <cfRule type="expression" dxfId="473" priority="500">
      <formula>MOD(ROW(),2)=1</formula>
    </cfRule>
  </conditionalFormatting>
  <conditionalFormatting sqref="A198:C198">
    <cfRule type="expression" dxfId="472" priority="497">
      <formula>MOD(ROW(),2)=0</formula>
    </cfRule>
  </conditionalFormatting>
  <conditionalFormatting sqref="D198">
    <cfRule type="expression" dxfId="471" priority="494">
      <formula>MOD(ROW(),2)=0</formula>
    </cfRule>
  </conditionalFormatting>
  <conditionalFormatting sqref="E198">
    <cfRule type="expression" dxfId="470" priority="495">
      <formula>MOD(ROW(),2)=0</formula>
    </cfRule>
    <cfRule type="expression" dxfId="469" priority="496">
      <formula>MOD(ROW(),2)=1</formula>
    </cfRule>
  </conditionalFormatting>
  <conditionalFormatting sqref="A200:C200">
    <cfRule type="expression" dxfId="468" priority="493">
      <formula>MOD(ROW(),2)=0</formula>
    </cfRule>
  </conditionalFormatting>
  <conditionalFormatting sqref="D200">
    <cfRule type="expression" dxfId="467" priority="490">
      <formula>MOD(ROW(),2)=0</formula>
    </cfRule>
  </conditionalFormatting>
  <conditionalFormatting sqref="E200">
    <cfRule type="expression" dxfId="466" priority="491">
      <formula>MOD(ROW(),2)=0</formula>
    </cfRule>
    <cfRule type="expression" dxfId="465" priority="492">
      <formula>MOD(ROW(),2)=1</formula>
    </cfRule>
  </conditionalFormatting>
  <conditionalFormatting sqref="A80:D80">
    <cfRule type="expression" dxfId="464" priority="489">
      <formula>MOD(ROW(),2)=0</formula>
    </cfRule>
  </conditionalFormatting>
  <conditionalFormatting sqref="E80">
    <cfRule type="expression" dxfId="463" priority="487">
      <formula>MOD(ROW(),2)=0</formula>
    </cfRule>
    <cfRule type="expression" dxfId="462" priority="488">
      <formula>MOD(ROW(),2)=1</formula>
    </cfRule>
  </conditionalFormatting>
  <conditionalFormatting sqref="A202:C202">
    <cfRule type="expression" dxfId="461" priority="486">
      <formula>MOD(ROW(),2)=0</formula>
    </cfRule>
  </conditionalFormatting>
  <conditionalFormatting sqref="D202">
    <cfRule type="expression" dxfId="460" priority="483">
      <formula>MOD(ROW(),2)=0</formula>
    </cfRule>
  </conditionalFormatting>
  <conditionalFormatting sqref="E202">
    <cfRule type="expression" dxfId="459" priority="484">
      <formula>MOD(ROW(),2)=0</formula>
    </cfRule>
    <cfRule type="expression" dxfId="458" priority="485">
      <formula>MOD(ROW(),2)=1</formula>
    </cfRule>
  </conditionalFormatting>
  <conditionalFormatting sqref="A62:D62">
    <cfRule type="expression" dxfId="457" priority="479">
      <formula>MOD(ROW(),2)=0</formula>
    </cfRule>
  </conditionalFormatting>
  <conditionalFormatting sqref="E62">
    <cfRule type="expression" dxfId="456" priority="477">
      <formula>MOD(ROW(),2)=0</formula>
    </cfRule>
    <cfRule type="expression" dxfId="455" priority="478">
      <formula>MOD(ROW(),2)=1</formula>
    </cfRule>
  </conditionalFormatting>
  <conditionalFormatting sqref="A97:D97">
    <cfRule type="expression" dxfId="454" priority="476">
      <formula>MOD(ROW(),2)=0</formula>
    </cfRule>
  </conditionalFormatting>
  <conditionalFormatting sqref="E97">
    <cfRule type="expression" dxfId="453" priority="474">
      <formula>MOD(ROW(),2)=0</formula>
    </cfRule>
    <cfRule type="expression" dxfId="452" priority="475">
      <formula>MOD(ROW(),2)=1</formula>
    </cfRule>
  </conditionalFormatting>
  <conditionalFormatting sqref="A63:D63">
    <cfRule type="expression" dxfId="451" priority="473">
      <formula>MOD(ROW(),2)=0</formula>
    </cfRule>
  </conditionalFormatting>
  <conditionalFormatting sqref="E63">
    <cfRule type="expression" dxfId="450" priority="471">
      <formula>MOD(ROW(),2)=0</formula>
    </cfRule>
    <cfRule type="expression" dxfId="449" priority="472">
      <formula>MOD(ROW(),2)=1</formula>
    </cfRule>
  </conditionalFormatting>
  <conditionalFormatting sqref="A154:C154">
    <cfRule type="expression" dxfId="448" priority="470">
      <formula>MOD(ROW(),2)=0</formula>
    </cfRule>
  </conditionalFormatting>
  <conditionalFormatting sqref="D154">
    <cfRule type="expression" dxfId="447" priority="467">
      <formula>MOD(ROW(),2)=0</formula>
    </cfRule>
  </conditionalFormatting>
  <conditionalFormatting sqref="E154">
    <cfRule type="expression" dxfId="446" priority="468">
      <formula>MOD(ROW(),2)=0</formula>
    </cfRule>
    <cfRule type="expression" dxfId="445" priority="469">
      <formula>MOD(ROW(),2)=1</formula>
    </cfRule>
  </conditionalFormatting>
  <conditionalFormatting sqref="A210:C210">
    <cfRule type="expression" dxfId="444" priority="466">
      <formula>MOD(ROW(),2)=0</formula>
    </cfRule>
  </conditionalFormatting>
  <conditionalFormatting sqref="D210">
    <cfRule type="expression" dxfId="443" priority="463">
      <formula>MOD(ROW(),2)=0</formula>
    </cfRule>
  </conditionalFormatting>
  <conditionalFormatting sqref="E210">
    <cfRule type="expression" dxfId="442" priority="464">
      <formula>MOD(ROW(),2)=0</formula>
    </cfRule>
    <cfRule type="expression" dxfId="441" priority="465">
      <formula>MOD(ROW(),2)=1</formula>
    </cfRule>
  </conditionalFormatting>
  <conditionalFormatting sqref="A221:C221">
    <cfRule type="expression" dxfId="440" priority="462">
      <formula>MOD(ROW(),2)=0</formula>
    </cfRule>
  </conditionalFormatting>
  <conditionalFormatting sqref="D221">
    <cfRule type="expression" dxfId="439" priority="459">
      <formula>MOD(ROW(),2)=0</formula>
    </cfRule>
  </conditionalFormatting>
  <conditionalFormatting sqref="E221">
    <cfRule type="expression" dxfId="438" priority="460">
      <formula>MOD(ROW(),2)=0</formula>
    </cfRule>
    <cfRule type="expression" dxfId="437" priority="461">
      <formula>MOD(ROW(),2)=1</formula>
    </cfRule>
  </conditionalFormatting>
  <conditionalFormatting sqref="A11:C12 A14:C14">
    <cfRule type="expression" dxfId="436" priority="454">
      <formula>MOD(ROW(),2)=0</formula>
    </cfRule>
  </conditionalFormatting>
  <conditionalFormatting sqref="E11:E12 E14">
    <cfRule type="expression" dxfId="435" priority="452">
      <formula>MOD(ROW(),2)=0</formula>
    </cfRule>
    <cfRule type="expression" dxfId="434" priority="453">
      <formula>MOD(ROW(),2)=1</formula>
    </cfRule>
  </conditionalFormatting>
  <conditionalFormatting sqref="E44">
    <cfRule type="expression" dxfId="433" priority="419">
      <formula>MOD(ROW(),2)=0</formula>
    </cfRule>
    <cfRule type="expression" dxfId="432" priority="420">
      <formula>MOD(ROW(),2)=1</formula>
    </cfRule>
  </conditionalFormatting>
  <conditionalFormatting sqref="A44:D44">
    <cfRule type="expression" dxfId="431" priority="421">
      <formula>MOD(ROW(),2)=0</formula>
    </cfRule>
  </conditionalFormatting>
  <conditionalFormatting sqref="A100:D100">
    <cfRule type="expression" dxfId="430" priority="433">
      <formula>MOD(ROW(),2)=0</formula>
    </cfRule>
  </conditionalFormatting>
  <conditionalFormatting sqref="E100">
    <cfRule type="expression" dxfId="429" priority="431">
      <formula>MOD(ROW(),2)=0</formula>
    </cfRule>
    <cfRule type="expression" dxfId="428" priority="432">
      <formula>MOD(ROW(),2)=1</formula>
    </cfRule>
  </conditionalFormatting>
  <conditionalFormatting sqref="A101:D101">
    <cfRule type="expression" dxfId="427" priority="430">
      <formula>MOD(ROW(),2)=0</formula>
    </cfRule>
  </conditionalFormatting>
  <conditionalFormatting sqref="E101">
    <cfRule type="expression" dxfId="426" priority="428">
      <formula>MOD(ROW(),2)=0</formula>
    </cfRule>
    <cfRule type="expression" dxfId="425" priority="429">
      <formula>MOD(ROW(),2)=1</formula>
    </cfRule>
  </conditionalFormatting>
  <conditionalFormatting sqref="A102:D102">
    <cfRule type="expression" dxfId="424" priority="427">
      <formula>MOD(ROW(),2)=0</formula>
    </cfRule>
  </conditionalFormatting>
  <conditionalFormatting sqref="E102">
    <cfRule type="expression" dxfId="423" priority="425">
      <formula>MOD(ROW(),2)=0</formula>
    </cfRule>
    <cfRule type="expression" dxfId="422" priority="426">
      <formula>MOD(ROW(),2)=1</formula>
    </cfRule>
  </conditionalFormatting>
  <conditionalFormatting sqref="A103:D103 A110:C110">
    <cfRule type="expression" dxfId="421" priority="424">
      <formula>MOD(ROW(),2)=0</formula>
    </cfRule>
  </conditionalFormatting>
  <conditionalFormatting sqref="E103 E110">
    <cfRule type="expression" dxfId="420" priority="422">
      <formula>MOD(ROW(),2)=0</formula>
    </cfRule>
    <cfRule type="expression" dxfId="419" priority="423">
      <formula>MOD(ROW(),2)=1</formula>
    </cfRule>
  </conditionalFormatting>
  <conditionalFormatting sqref="A20:D21 A24:D24">
    <cfRule type="expression" dxfId="418" priority="401">
      <formula>MOD(ROW(),2)=0</formula>
    </cfRule>
  </conditionalFormatting>
  <conditionalFormatting sqref="E20:E21 E24">
    <cfRule type="expression" dxfId="417" priority="399">
      <formula>MOD(ROW(),2)=0</formula>
    </cfRule>
    <cfRule type="expression" dxfId="416" priority="400">
      <formula>MOD(ROW(),2)=1</formula>
    </cfRule>
  </conditionalFormatting>
  <conditionalFormatting sqref="A128:D131">
    <cfRule type="expression" dxfId="415" priority="418">
      <formula>MOD(ROW(),2)=0</formula>
    </cfRule>
  </conditionalFormatting>
  <conditionalFormatting sqref="E128:E131">
    <cfRule type="expression" dxfId="414" priority="416">
      <formula>MOD(ROW(),2)=0</formula>
    </cfRule>
    <cfRule type="expression" dxfId="413" priority="417">
      <formula>MOD(ROW(),2)=1</formula>
    </cfRule>
  </conditionalFormatting>
  <conditionalFormatting sqref="A146:C146">
    <cfRule type="expression" dxfId="412" priority="415">
      <formula>MOD(ROW(),2)=0</formula>
    </cfRule>
  </conditionalFormatting>
  <conditionalFormatting sqref="D146">
    <cfRule type="expression" dxfId="411" priority="412">
      <formula>MOD(ROW(),2)=0</formula>
    </cfRule>
  </conditionalFormatting>
  <conditionalFormatting sqref="E146">
    <cfRule type="expression" dxfId="410" priority="413">
      <formula>MOD(ROW(),2)=0</formula>
    </cfRule>
    <cfRule type="expression" dxfId="409" priority="414">
      <formula>MOD(ROW(),2)=1</formula>
    </cfRule>
  </conditionalFormatting>
  <conditionalFormatting sqref="A148:C150">
    <cfRule type="expression" dxfId="408" priority="411">
      <formula>MOD(ROW(),2)=0</formula>
    </cfRule>
  </conditionalFormatting>
  <conditionalFormatting sqref="D148:D150">
    <cfRule type="expression" dxfId="407" priority="408">
      <formula>MOD(ROW(),2)=0</formula>
    </cfRule>
  </conditionalFormatting>
  <conditionalFormatting sqref="E148:E150">
    <cfRule type="expression" dxfId="406" priority="409">
      <formula>MOD(ROW(),2)=0</formula>
    </cfRule>
    <cfRule type="expression" dxfId="405" priority="410">
      <formula>MOD(ROW(),2)=1</formula>
    </cfRule>
  </conditionalFormatting>
  <conditionalFormatting sqref="A81:D81 A88:D90">
    <cfRule type="expression" dxfId="404" priority="407">
      <formula>MOD(ROW(),2)=0</formula>
    </cfRule>
  </conditionalFormatting>
  <conditionalFormatting sqref="E81 E88:E90">
    <cfRule type="expression" dxfId="403" priority="405">
      <formula>MOD(ROW(),2)=0</formula>
    </cfRule>
    <cfRule type="expression" dxfId="402" priority="406">
      <formula>MOD(ROW(),2)=1</formula>
    </cfRule>
  </conditionalFormatting>
  <conditionalFormatting sqref="A91:D93 A96:D96">
    <cfRule type="expression" dxfId="401" priority="404">
      <formula>MOD(ROW(),2)=0</formula>
    </cfRule>
  </conditionalFormatting>
  <conditionalFormatting sqref="E91:E93 E96">
    <cfRule type="expression" dxfId="400" priority="402">
      <formula>MOD(ROW(),2)=0</formula>
    </cfRule>
    <cfRule type="expression" dxfId="399" priority="403">
      <formula>MOD(ROW(),2)=1</formula>
    </cfRule>
  </conditionalFormatting>
  <conditionalFormatting sqref="A155:C157 A166:C166">
    <cfRule type="expression" dxfId="398" priority="389">
      <formula>MOD(ROW(),2)=0</formula>
    </cfRule>
  </conditionalFormatting>
  <conditionalFormatting sqref="E155:E157 E166">
    <cfRule type="expression" dxfId="397" priority="387">
      <formula>MOD(ROW(),2)=0</formula>
    </cfRule>
    <cfRule type="expression" dxfId="396" priority="388">
      <formula>MOD(ROW(),2)=1</formula>
    </cfRule>
  </conditionalFormatting>
  <conditionalFormatting sqref="A237:D237">
    <cfRule type="expression" dxfId="395" priority="398">
      <formula>MOD(ROW(),2)=0</formula>
    </cfRule>
  </conditionalFormatting>
  <conditionalFormatting sqref="E237">
    <cfRule type="expression" dxfId="394" priority="396">
      <formula>MOD(ROW(),2)=0</formula>
    </cfRule>
    <cfRule type="expression" dxfId="393" priority="397">
      <formula>MOD(ROW(),2)=1</formula>
    </cfRule>
  </conditionalFormatting>
  <conditionalFormatting sqref="D155:D157 D166">
    <cfRule type="expression" dxfId="392" priority="386">
      <formula>MOD(ROW(),2)=0</formula>
    </cfRule>
  </conditionalFormatting>
  <conditionalFormatting sqref="E242:E243">
    <cfRule type="expression" dxfId="391" priority="393">
      <formula>MOD(ROW(),2)=0</formula>
    </cfRule>
    <cfRule type="expression" dxfId="390" priority="394">
      <formula>MOD(ROW(),2)=1</formula>
    </cfRule>
  </conditionalFormatting>
  <conditionalFormatting sqref="A242:D243">
    <cfRule type="expression" dxfId="389" priority="395">
      <formula>MOD(ROW(),2)=0</formula>
    </cfRule>
  </conditionalFormatting>
  <conditionalFormatting sqref="E238:E240">
    <cfRule type="expression" dxfId="388" priority="390">
      <formula>MOD(ROW(),2)=0</formula>
    </cfRule>
    <cfRule type="expression" dxfId="387" priority="391">
      <formula>MOD(ROW(),2)=1</formula>
    </cfRule>
  </conditionalFormatting>
  <conditionalFormatting sqref="A238:D240">
    <cfRule type="expression" dxfId="386" priority="392">
      <formula>MOD(ROW(),2)=0</formula>
    </cfRule>
  </conditionalFormatting>
  <conditionalFormatting sqref="A47:D47">
    <cfRule type="expression" dxfId="385" priority="381">
      <formula>MOD(ROW(),2)=0</formula>
    </cfRule>
  </conditionalFormatting>
  <conditionalFormatting sqref="E47">
    <cfRule type="expression" dxfId="384" priority="379">
      <formula>MOD(ROW(),2)=0</formula>
    </cfRule>
    <cfRule type="expression" dxfId="383" priority="380">
      <formula>MOD(ROW(),2)=1</formula>
    </cfRule>
  </conditionalFormatting>
  <conditionalFormatting sqref="D67">
    <cfRule type="expression" dxfId="382" priority="385">
      <formula>MOD(ROW(),2)=0</formula>
    </cfRule>
  </conditionalFormatting>
  <conditionalFormatting sqref="A46:D46">
    <cfRule type="expression" dxfId="381" priority="384">
      <formula>MOD(ROW(),2)=0</formula>
    </cfRule>
  </conditionalFormatting>
  <conditionalFormatting sqref="E46">
    <cfRule type="expression" dxfId="380" priority="382">
      <formula>MOD(ROW(),2)=0</formula>
    </cfRule>
    <cfRule type="expression" dxfId="379" priority="383">
      <formula>MOD(ROW(),2)=1</formula>
    </cfRule>
  </conditionalFormatting>
  <conditionalFormatting sqref="D11:D12">
    <cfRule type="expression" dxfId="378" priority="378">
      <formula>MOD(ROW(),2)=0</formula>
    </cfRule>
  </conditionalFormatting>
  <conditionalFormatting sqref="E71">
    <cfRule type="expression" dxfId="377" priority="375">
      <formula>MOD(ROW(),2)=0</formula>
    </cfRule>
    <cfRule type="expression" dxfId="376" priority="376">
      <formula>MOD(ROW(),2)=1</formula>
    </cfRule>
  </conditionalFormatting>
  <conditionalFormatting sqref="A71:D71">
    <cfRule type="expression" dxfId="375" priority="377">
      <formula>MOD(ROW(),2)=0</formula>
    </cfRule>
  </conditionalFormatting>
  <conditionalFormatting sqref="D110">
    <cfRule type="expression" dxfId="374" priority="374">
      <formula>MOD(ROW(),2)=0</formula>
    </cfRule>
  </conditionalFormatting>
  <conditionalFormatting sqref="E9">
    <cfRule type="expression" dxfId="373" priority="371">
      <formula>MOD(ROW(),2)=0</formula>
    </cfRule>
    <cfRule type="expression" dxfId="372" priority="372">
      <formula>MOD(ROW(),2)=1</formula>
    </cfRule>
  </conditionalFormatting>
  <conditionalFormatting sqref="A9:D9">
    <cfRule type="expression" dxfId="371" priority="373">
      <formula>MOD(ROW(),2)=0</formula>
    </cfRule>
  </conditionalFormatting>
  <conditionalFormatting sqref="A72:D72">
    <cfRule type="expression" dxfId="370" priority="370">
      <formula>MOD(ROW(),2)=0</formula>
    </cfRule>
  </conditionalFormatting>
  <conditionalFormatting sqref="E72">
    <cfRule type="expression" dxfId="369" priority="368">
      <formula>MOD(ROW(),2)=0</formula>
    </cfRule>
    <cfRule type="expression" dxfId="368" priority="369">
      <formula>MOD(ROW(),2)=1</formula>
    </cfRule>
  </conditionalFormatting>
  <conditionalFormatting sqref="A16:D16">
    <cfRule type="expression" dxfId="367" priority="362">
      <formula>MOD(ROW(),2)=0</formula>
    </cfRule>
  </conditionalFormatting>
  <conditionalFormatting sqref="E16">
    <cfRule type="expression" dxfId="366" priority="360">
      <formula>MOD(ROW(),2)=0</formula>
    </cfRule>
    <cfRule type="expression" dxfId="365" priority="361">
      <formula>MOD(ROW(),2)=1</formula>
    </cfRule>
  </conditionalFormatting>
  <conditionalFormatting sqref="A120:B120 D120 A122:B122">
    <cfRule type="expression" dxfId="364" priority="367">
      <formula>MOD(ROW(),2)=0</formula>
    </cfRule>
  </conditionalFormatting>
  <conditionalFormatting sqref="E120 E122">
    <cfRule type="expression" dxfId="363" priority="365">
      <formula>MOD(ROW(),2)=0</formula>
    </cfRule>
    <cfRule type="expression" dxfId="362" priority="366">
      <formula>MOD(ROW(),2)=1</formula>
    </cfRule>
  </conditionalFormatting>
  <conditionalFormatting sqref="D18">
    <cfRule type="expression" dxfId="361" priority="364">
      <formula>MOD(ROW(),2)=0</formula>
    </cfRule>
  </conditionalFormatting>
  <conditionalFormatting sqref="D122">
    <cfRule type="expression" dxfId="360" priority="363">
      <formula>MOD(ROW(),2)=0</formula>
    </cfRule>
  </conditionalFormatting>
  <conditionalFormatting sqref="D213">
    <cfRule type="expression" dxfId="359" priority="347">
      <formula>MOD(ROW(),2)=0</formula>
    </cfRule>
  </conditionalFormatting>
  <conditionalFormatting sqref="E228">
    <cfRule type="expression" dxfId="358" priority="354">
      <formula>MOD(ROW(),2)=0</formula>
    </cfRule>
    <cfRule type="expression" dxfId="357" priority="355">
      <formula>MOD(ROW(),2)=1</formula>
    </cfRule>
  </conditionalFormatting>
  <conditionalFormatting sqref="A228:D228">
    <cfRule type="expression" dxfId="356" priority="356">
      <formula>MOD(ROW(),2)=0</formula>
    </cfRule>
  </conditionalFormatting>
  <conditionalFormatting sqref="E230">
    <cfRule type="expression" dxfId="355" priority="348">
      <formula>MOD(ROW(),2)=0</formula>
    </cfRule>
    <cfRule type="expression" dxfId="354" priority="349">
      <formula>MOD(ROW(),2)=1</formula>
    </cfRule>
  </conditionalFormatting>
  <conditionalFormatting sqref="A227:D227">
    <cfRule type="expression" dxfId="353" priority="359">
      <formula>MOD(ROW(),2)=0</formula>
    </cfRule>
  </conditionalFormatting>
  <conditionalFormatting sqref="E227">
    <cfRule type="expression" dxfId="352" priority="357">
      <formula>MOD(ROW(),2)=0</formula>
    </cfRule>
    <cfRule type="expression" dxfId="351" priority="358">
      <formula>MOD(ROW(),2)=1</formula>
    </cfRule>
  </conditionalFormatting>
  <conditionalFormatting sqref="A230:D230">
    <cfRule type="expression" dxfId="350" priority="350">
      <formula>MOD(ROW(),2)=0</formula>
    </cfRule>
  </conditionalFormatting>
  <conditionalFormatting sqref="E107">
    <cfRule type="expression" dxfId="349" priority="331">
      <formula>MOD(ROW(),2)=0</formula>
    </cfRule>
    <cfRule type="expression" dxfId="348" priority="332">
      <formula>MOD(ROW(),2)=1</formula>
    </cfRule>
  </conditionalFormatting>
  <conditionalFormatting sqref="A229:D229">
    <cfRule type="expression" dxfId="347" priority="353">
      <formula>MOD(ROW(),2)=0</formula>
    </cfRule>
  </conditionalFormatting>
  <conditionalFormatting sqref="E229">
    <cfRule type="expression" dxfId="346" priority="351">
      <formula>MOD(ROW(),2)=0</formula>
    </cfRule>
    <cfRule type="expression" dxfId="345" priority="352">
      <formula>MOD(ROW(),2)=1</formula>
    </cfRule>
  </conditionalFormatting>
  <conditionalFormatting sqref="A107:D107">
    <cfRule type="expression" dxfId="344" priority="333">
      <formula>MOD(ROW(),2)=0</formula>
    </cfRule>
  </conditionalFormatting>
  <conditionalFormatting sqref="E108">
    <cfRule type="expression" dxfId="343" priority="328">
      <formula>MOD(ROW(),2)=0</formula>
    </cfRule>
    <cfRule type="expression" dxfId="342" priority="329">
      <formula>MOD(ROW(),2)=1</formula>
    </cfRule>
  </conditionalFormatting>
  <conditionalFormatting sqref="D214">
    <cfRule type="expression" dxfId="341" priority="343">
      <formula>MOD(ROW(),2)=0</formula>
    </cfRule>
  </conditionalFormatting>
  <conditionalFormatting sqref="A214:C214">
    <cfRule type="expression" dxfId="340" priority="346">
      <formula>MOD(ROW(),2)=0</formula>
    </cfRule>
  </conditionalFormatting>
  <conditionalFormatting sqref="E214">
    <cfRule type="expression" dxfId="339" priority="344">
      <formula>MOD(ROW(),2)=0</formula>
    </cfRule>
    <cfRule type="expression" dxfId="338" priority="345">
      <formula>MOD(ROW(),2)=1</formula>
    </cfRule>
  </conditionalFormatting>
  <conditionalFormatting sqref="D203">
    <cfRule type="expression" dxfId="337" priority="321">
      <formula>MOD(ROW(),2)=0</formula>
    </cfRule>
  </conditionalFormatting>
  <conditionalFormatting sqref="A104:D104">
    <cfRule type="expression" dxfId="336" priority="342">
      <formula>MOD(ROW(),2)=0</formula>
    </cfRule>
  </conditionalFormatting>
  <conditionalFormatting sqref="E104">
    <cfRule type="expression" dxfId="335" priority="340">
      <formula>MOD(ROW(),2)=0</formula>
    </cfRule>
    <cfRule type="expression" dxfId="334" priority="341">
      <formula>MOD(ROW(),2)=1</formula>
    </cfRule>
  </conditionalFormatting>
  <conditionalFormatting sqref="A105:D105">
    <cfRule type="expression" dxfId="333" priority="339">
      <formula>MOD(ROW(),2)=0</formula>
    </cfRule>
  </conditionalFormatting>
  <conditionalFormatting sqref="E105">
    <cfRule type="expression" dxfId="332" priority="337">
      <formula>MOD(ROW(),2)=0</formula>
    </cfRule>
    <cfRule type="expression" dxfId="331" priority="338">
      <formula>MOD(ROW(),2)=1</formula>
    </cfRule>
  </conditionalFormatting>
  <conditionalFormatting sqref="D205">
    <cfRule type="expression" dxfId="330" priority="311">
      <formula>MOD(ROW(),2)=0</formula>
    </cfRule>
  </conditionalFormatting>
  <conditionalFormatting sqref="E203">
    <cfRule type="expression" dxfId="329" priority="322">
      <formula>MOD(ROW(),2)=0</formula>
    </cfRule>
    <cfRule type="expression" dxfId="328" priority="323">
      <formula>MOD(ROW(),2)=1</formula>
    </cfRule>
  </conditionalFormatting>
  <conditionalFormatting sqref="A106:D106">
    <cfRule type="expression" dxfId="327" priority="336">
      <formula>MOD(ROW(),2)=0</formula>
    </cfRule>
  </conditionalFormatting>
  <conditionalFormatting sqref="E106">
    <cfRule type="expression" dxfId="326" priority="334">
      <formula>MOD(ROW(),2)=0</formula>
    </cfRule>
    <cfRule type="expression" dxfId="325" priority="335">
      <formula>MOD(ROW(),2)=1</formula>
    </cfRule>
  </conditionalFormatting>
  <conditionalFormatting sqref="D162">
    <cfRule type="expression" dxfId="324" priority="304">
      <formula>MOD(ROW(),2)=0</formula>
    </cfRule>
  </conditionalFormatting>
  <conditionalFormatting sqref="E51">
    <cfRule type="expression" dxfId="323" priority="325">
      <formula>MOD(ROW(),2)=0</formula>
    </cfRule>
    <cfRule type="expression" dxfId="322" priority="326">
      <formula>MOD(ROW(),2)=1</formula>
    </cfRule>
  </conditionalFormatting>
  <conditionalFormatting sqref="A108:D108">
    <cfRule type="expression" dxfId="321" priority="330">
      <formula>MOD(ROW(),2)=0</formula>
    </cfRule>
  </conditionalFormatting>
  <conditionalFormatting sqref="E113 E115:E116">
    <cfRule type="expression" dxfId="320" priority="318">
      <formula>MOD(ROW(),2)=0</formula>
    </cfRule>
    <cfRule type="expression" dxfId="319" priority="319">
      <formula>MOD(ROW(),2)=1</formula>
    </cfRule>
  </conditionalFormatting>
  <conditionalFormatting sqref="E48">
    <cfRule type="expression" dxfId="318" priority="308">
      <formula>MOD(ROW(),2)=0</formula>
    </cfRule>
    <cfRule type="expression" dxfId="317" priority="309">
      <formula>MOD(ROW(),2)=1</formula>
    </cfRule>
  </conditionalFormatting>
  <conditionalFormatting sqref="A203:C203">
    <cfRule type="expression" dxfId="316" priority="324">
      <formula>MOD(ROW(),2)=0</formula>
    </cfRule>
  </conditionalFormatting>
  <conditionalFormatting sqref="A51:D51">
    <cfRule type="expression" dxfId="315" priority="327">
      <formula>MOD(ROW(),2)=0</formula>
    </cfRule>
  </conditionalFormatting>
  <conditionalFormatting sqref="E255">
    <cfRule type="expression" dxfId="314" priority="264">
      <formula>MOD(ROW(),2)=0</formula>
    </cfRule>
    <cfRule type="expression" dxfId="313" priority="265">
      <formula>MOD(ROW(),2)=1</formula>
    </cfRule>
  </conditionalFormatting>
  <conditionalFormatting sqref="A160:C160">
    <cfRule type="expression" dxfId="312" priority="303">
      <formula>MOD(ROW(),2)=0</formula>
    </cfRule>
  </conditionalFormatting>
  <conditionalFormatting sqref="D161">
    <cfRule type="expression" dxfId="311" priority="296">
      <formula>MOD(ROW(),2)=0</formula>
    </cfRule>
  </conditionalFormatting>
  <conditionalFormatting sqref="E160">
    <cfRule type="expression" dxfId="310" priority="301">
      <formula>MOD(ROW(),2)=0</formula>
    </cfRule>
    <cfRule type="expression" dxfId="309" priority="302">
      <formula>MOD(ROW(),2)=1</formula>
    </cfRule>
  </conditionalFormatting>
  <conditionalFormatting sqref="A113:D113 A115:C116">
    <cfRule type="expression" dxfId="308" priority="320">
      <formula>MOD(ROW(),2)=0</formula>
    </cfRule>
  </conditionalFormatting>
  <conditionalFormatting sqref="E23">
    <cfRule type="expression" dxfId="307" priority="261">
      <formula>MOD(ROW(),2)=0</formula>
    </cfRule>
    <cfRule type="expression" dxfId="306" priority="262">
      <formula>MOD(ROW(),2)=1</formula>
    </cfRule>
  </conditionalFormatting>
  <conditionalFormatting sqref="A65:D65">
    <cfRule type="expression" dxfId="305" priority="317">
      <formula>MOD(ROW(),2)=0</formula>
    </cfRule>
  </conditionalFormatting>
  <conditionalFormatting sqref="E65">
    <cfRule type="expression" dxfId="304" priority="315">
      <formula>MOD(ROW(),2)=0</formula>
    </cfRule>
    <cfRule type="expression" dxfId="303" priority="316">
      <formula>MOD(ROW(),2)=1</formula>
    </cfRule>
  </conditionalFormatting>
  <conditionalFormatting sqref="D209">
    <cfRule type="expression" dxfId="302" priority="292">
      <formula>MOD(ROW(),2)=0</formula>
    </cfRule>
  </conditionalFormatting>
  <conditionalFormatting sqref="A205:C205">
    <cfRule type="expression" dxfId="301" priority="314">
      <formula>MOD(ROW(),2)=0</formula>
    </cfRule>
  </conditionalFormatting>
  <conditionalFormatting sqref="E205">
    <cfRule type="expression" dxfId="300" priority="312">
      <formula>MOD(ROW(),2)=0</formula>
    </cfRule>
    <cfRule type="expression" dxfId="299" priority="313">
      <formula>MOD(ROW(),2)=1</formula>
    </cfRule>
  </conditionalFormatting>
  <conditionalFormatting sqref="A48:D48">
    <cfRule type="expression" dxfId="298" priority="310">
      <formula>MOD(ROW(),2)=0</formula>
    </cfRule>
  </conditionalFormatting>
  <conditionalFormatting sqref="E233 E235">
    <cfRule type="expression" dxfId="297" priority="257">
      <formula>MOD(ROW(),2)=0</formula>
    </cfRule>
    <cfRule type="expression" dxfId="296" priority="258">
      <formula>MOD(ROW(),2)=1</formula>
    </cfRule>
  </conditionalFormatting>
  <conditionalFormatting sqref="D206">
    <cfRule type="expression" dxfId="295" priority="288">
      <formula>MOD(ROW(),2)=0</formula>
    </cfRule>
  </conditionalFormatting>
  <conditionalFormatting sqref="A162:C162">
    <cfRule type="expression" dxfId="294" priority="307">
      <formula>MOD(ROW(),2)=0</formula>
    </cfRule>
  </conditionalFormatting>
  <conditionalFormatting sqref="E162">
    <cfRule type="expression" dxfId="293" priority="305">
      <formula>MOD(ROW(),2)=0</formula>
    </cfRule>
    <cfRule type="expression" dxfId="292" priority="306">
      <formula>MOD(ROW(),2)=1</formula>
    </cfRule>
  </conditionalFormatting>
  <conditionalFormatting sqref="D160">
    <cfRule type="expression" dxfId="291" priority="300">
      <formula>MOD(ROW(),2)=0</formula>
    </cfRule>
  </conditionalFormatting>
  <conditionalFormatting sqref="A161:C161">
    <cfRule type="expression" dxfId="290" priority="299">
      <formula>MOD(ROW(),2)=0</formula>
    </cfRule>
  </conditionalFormatting>
  <conditionalFormatting sqref="E161">
    <cfRule type="expression" dxfId="289" priority="297">
      <formula>MOD(ROW(),2)=0</formula>
    </cfRule>
    <cfRule type="expression" dxfId="288" priority="298">
      <formula>MOD(ROW(),2)=1</formula>
    </cfRule>
  </conditionalFormatting>
  <conditionalFormatting sqref="D163">
    <cfRule type="expression" dxfId="287" priority="284">
      <formula>MOD(ROW(),2)=0</formula>
    </cfRule>
  </conditionalFormatting>
  <conditionalFormatting sqref="A209:C209">
    <cfRule type="expression" dxfId="286" priority="295">
      <formula>MOD(ROW(),2)=0</formula>
    </cfRule>
  </conditionalFormatting>
  <conditionalFormatting sqref="E209">
    <cfRule type="expression" dxfId="285" priority="293">
      <formula>MOD(ROW(),2)=0</formula>
    </cfRule>
    <cfRule type="expression" dxfId="284" priority="294">
      <formula>MOD(ROW(),2)=1</formula>
    </cfRule>
  </conditionalFormatting>
  <conditionalFormatting sqref="D164">
    <cfRule type="expression" dxfId="283" priority="276">
      <formula>MOD(ROW(),2)=0</formula>
    </cfRule>
  </conditionalFormatting>
  <conditionalFormatting sqref="A163:C163">
    <cfRule type="expression" dxfId="282" priority="287">
      <formula>MOD(ROW(),2)=0</formula>
    </cfRule>
  </conditionalFormatting>
  <conditionalFormatting sqref="E163">
    <cfRule type="expression" dxfId="281" priority="285">
      <formula>MOD(ROW(),2)=0</formula>
    </cfRule>
    <cfRule type="expression" dxfId="280" priority="286">
      <formula>MOD(ROW(),2)=1</formula>
    </cfRule>
  </conditionalFormatting>
  <conditionalFormatting sqref="D207">
    <cfRule type="expression" dxfId="279" priority="272">
      <formula>MOD(ROW(),2)=0</formula>
    </cfRule>
  </conditionalFormatting>
  <conditionalFormatting sqref="A206:C206">
    <cfRule type="expression" dxfId="278" priority="291">
      <formula>MOD(ROW(),2)=0</formula>
    </cfRule>
  </conditionalFormatting>
  <conditionalFormatting sqref="E206">
    <cfRule type="expression" dxfId="277" priority="289">
      <formula>MOD(ROW(),2)=0</formula>
    </cfRule>
    <cfRule type="expression" dxfId="276" priority="290">
      <formula>MOD(ROW(),2)=1</formula>
    </cfRule>
  </conditionalFormatting>
  <conditionalFormatting sqref="D40">
    <cfRule type="expression" dxfId="275" priority="271">
      <formula>MOD(ROW(),2)=0</formula>
    </cfRule>
  </conditionalFormatting>
  <conditionalFormatting sqref="D176">
    <cfRule type="expression" dxfId="274" priority="243">
      <formula>MOD(ROW(),2)=0</formula>
    </cfRule>
  </conditionalFormatting>
  <conditionalFormatting sqref="E208">
    <cfRule type="expression" dxfId="273" priority="240">
      <formula>MOD(ROW(),2)=0</formula>
    </cfRule>
    <cfRule type="expression" dxfId="272" priority="241">
      <formula>MOD(ROW(),2)=1</formula>
    </cfRule>
  </conditionalFormatting>
  <conditionalFormatting sqref="D204">
    <cfRule type="expression" dxfId="271" priority="280">
      <formula>MOD(ROW(),2)=0</formula>
    </cfRule>
  </conditionalFormatting>
  <conditionalFormatting sqref="A204:C204">
    <cfRule type="expression" dxfId="270" priority="283">
      <formula>MOD(ROW(),2)=0</formula>
    </cfRule>
  </conditionalFormatting>
  <conditionalFormatting sqref="E204">
    <cfRule type="expression" dxfId="269" priority="281">
      <formula>MOD(ROW(),2)=0</formula>
    </cfRule>
    <cfRule type="expression" dxfId="268" priority="282">
      <formula>MOD(ROW(),2)=1</formula>
    </cfRule>
  </conditionalFormatting>
  <conditionalFormatting sqref="D31">
    <cfRule type="expression" dxfId="267" priority="260">
      <formula>MOD(ROW(),2)=0</formula>
    </cfRule>
  </conditionalFormatting>
  <conditionalFormatting sqref="A164:C164">
    <cfRule type="expression" dxfId="266" priority="279">
      <formula>MOD(ROW(),2)=0</formula>
    </cfRule>
  </conditionalFormatting>
  <conditionalFormatting sqref="E164">
    <cfRule type="expression" dxfId="265" priority="277">
      <formula>MOD(ROW(),2)=0</formula>
    </cfRule>
    <cfRule type="expression" dxfId="264" priority="278">
      <formula>MOD(ROW(),2)=1</formula>
    </cfRule>
  </conditionalFormatting>
  <conditionalFormatting sqref="D235">
    <cfRule type="expression" dxfId="263" priority="256">
      <formula>MOD(ROW(),2)=0</formula>
    </cfRule>
  </conditionalFormatting>
  <conditionalFormatting sqref="A207:C207">
    <cfRule type="expression" dxfId="262" priority="275">
      <formula>MOD(ROW(),2)=0</formula>
    </cfRule>
  </conditionalFormatting>
  <conditionalFormatting sqref="E207">
    <cfRule type="expression" dxfId="261" priority="273">
      <formula>MOD(ROW(),2)=0</formula>
    </cfRule>
    <cfRule type="expression" dxfId="260" priority="274">
      <formula>MOD(ROW(),2)=1</formula>
    </cfRule>
  </conditionalFormatting>
  <conditionalFormatting sqref="D253">
    <cfRule type="expression" dxfId="259" priority="252">
      <formula>MOD(ROW(),2)=0</formula>
    </cfRule>
  </conditionalFormatting>
  <conditionalFormatting sqref="A255:D255">
    <cfRule type="expression" dxfId="258" priority="266">
      <formula>MOD(ROW(),2)=0</formula>
    </cfRule>
  </conditionalFormatting>
  <conditionalFormatting sqref="E64">
    <cfRule type="expression" dxfId="257" priority="253">
      <formula>MOD(ROW(),2)=0</formula>
    </cfRule>
    <cfRule type="expression" dxfId="256" priority="254">
      <formula>MOD(ROW(),2)=1</formula>
    </cfRule>
  </conditionalFormatting>
  <conditionalFormatting sqref="A23:D23">
    <cfRule type="expression" dxfId="255" priority="263">
      <formula>MOD(ROW(),2)=0</formula>
    </cfRule>
  </conditionalFormatting>
  <conditionalFormatting sqref="E57">
    <cfRule type="expression" dxfId="254" priority="245">
      <formula>MOD(ROW(),2)=0</formula>
    </cfRule>
    <cfRule type="expression" dxfId="253" priority="246">
      <formula>MOD(ROW(),2)=1</formula>
    </cfRule>
  </conditionalFormatting>
  <conditionalFormatting sqref="D219">
    <cfRule type="expression" dxfId="252" priority="248">
      <formula>MOD(ROW(),2)=0</formula>
    </cfRule>
  </conditionalFormatting>
  <conditionalFormatting sqref="A233:D233 A235:C235">
    <cfRule type="expression" dxfId="251" priority="259">
      <formula>MOD(ROW(),2)=0</formula>
    </cfRule>
  </conditionalFormatting>
  <conditionalFormatting sqref="E87">
    <cfRule type="expression" dxfId="250" priority="233">
      <formula>MOD(ROW(),2)=0</formula>
    </cfRule>
    <cfRule type="expression" dxfId="249" priority="234">
      <formula>MOD(ROW(),2)=1</formula>
    </cfRule>
  </conditionalFormatting>
  <conditionalFormatting sqref="D115">
    <cfRule type="expression" dxfId="248" priority="244">
      <formula>MOD(ROW(),2)=0</formula>
    </cfRule>
  </conditionalFormatting>
  <conditionalFormatting sqref="A64:D64">
    <cfRule type="expression" dxfId="247" priority="255">
      <formula>MOD(ROW(),2)=0</formula>
    </cfRule>
  </conditionalFormatting>
  <conditionalFormatting sqref="E83">
    <cfRule type="expression" dxfId="246" priority="230">
      <formula>MOD(ROW(),2)=0</formula>
    </cfRule>
    <cfRule type="expression" dxfId="245" priority="231">
      <formula>MOD(ROW(),2)=1</formula>
    </cfRule>
  </conditionalFormatting>
  <conditionalFormatting sqref="A208:C208">
    <cfRule type="expression" dxfId="244" priority="242">
      <formula>MOD(ROW(),2)=0</formula>
    </cfRule>
  </conditionalFormatting>
  <conditionalFormatting sqref="A219:C219">
    <cfRule type="expression" dxfId="243" priority="251">
      <formula>MOD(ROW(),2)=0</formula>
    </cfRule>
  </conditionalFormatting>
  <conditionalFormatting sqref="D208">
    <cfRule type="expression" dxfId="242" priority="239">
      <formula>MOD(ROW(),2)=0</formula>
    </cfRule>
  </conditionalFormatting>
  <conditionalFormatting sqref="E219">
    <cfRule type="expression" dxfId="241" priority="249">
      <formula>MOD(ROW(),2)=0</formula>
    </cfRule>
    <cfRule type="expression" dxfId="240" priority="250">
      <formula>MOD(ROW(),2)=1</formula>
    </cfRule>
  </conditionalFormatting>
  <conditionalFormatting sqref="A57:D57">
    <cfRule type="expression" dxfId="239" priority="247">
      <formula>MOD(ROW(),2)=0</formula>
    </cfRule>
  </conditionalFormatting>
  <conditionalFormatting sqref="E86">
    <cfRule type="expression" dxfId="238" priority="227">
      <formula>MOD(ROW(),2)=0</formula>
    </cfRule>
    <cfRule type="expression" dxfId="237" priority="228">
      <formula>MOD(ROW(),2)=1</formula>
    </cfRule>
  </conditionalFormatting>
  <conditionalFormatting sqref="D192">
    <cfRule type="expression" dxfId="236" priority="220">
      <formula>MOD(ROW(),2)=0</formula>
    </cfRule>
  </conditionalFormatting>
  <conditionalFormatting sqref="D193">
    <cfRule type="expression" dxfId="235" priority="216">
      <formula>MOD(ROW(),2)=0</formula>
    </cfRule>
  </conditionalFormatting>
  <conditionalFormatting sqref="D196">
    <cfRule type="expression" dxfId="234" priority="192">
      <formula>MOD(ROW(),2)=0</formula>
    </cfRule>
  </conditionalFormatting>
  <conditionalFormatting sqref="A87:D87">
    <cfRule type="expression" dxfId="233" priority="235">
      <formula>MOD(ROW(),2)=0</formula>
    </cfRule>
  </conditionalFormatting>
  <conditionalFormatting sqref="E112">
    <cfRule type="expression" dxfId="232" priority="213">
      <formula>MOD(ROW(),2)=0</formula>
    </cfRule>
    <cfRule type="expression" dxfId="231" priority="214">
      <formula>MOD(ROW(),2)=1</formula>
    </cfRule>
  </conditionalFormatting>
  <conditionalFormatting sqref="A84:D84">
    <cfRule type="expression" dxfId="230" priority="238">
      <formula>MOD(ROW(),2)=0</formula>
    </cfRule>
  </conditionalFormatting>
  <conditionalFormatting sqref="E84">
    <cfRule type="expression" dxfId="229" priority="236">
      <formula>MOD(ROW(),2)=0</formula>
    </cfRule>
    <cfRule type="expression" dxfId="228" priority="237">
      <formula>MOD(ROW(),2)=1</formula>
    </cfRule>
  </conditionalFormatting>
  <conditionalFormatting sqref="A112:D112">
    <cfRule type="expression" dxfId="227" priority="215">
      <formula>MOD(ROW(),2)=0</formula>
    </cfRule>
  </conditionalFormatting>
  <conditionalFormatting sqref="E85">
    <cfRule type="expression" dxfId="226" priority="224">
      <formula>MOD(ROW(),2)=0</formula>
    </cfRule>
    <cfRule type="expression" dxfId="225" priority="225">
      <formula>MOD(ROW(),2)=1</formula>
    </cfRule>
  </conditionalFormatting>
  <conditionalFormatting sqref="A83:D83">
    <cfRule type="expression" dxfId="224" priority="232">
      <formula>MOD(ROW(),2)=0</formula>
    </cfRule>
  </conditionalFormatting>
  <conditionalFormatting sqref="E55">
    <cfRule type="expression" dxfId="223" priority="210">
      <formula>MOD(ROW(),2)=0</formula>
    </cfRule>
    <cfRule type="expression" dxfId="222" priority="211">
      <formula>MOD(ROW(),2)=1</formula>
    </cfRule>
  </conditionalFormatting>
  <conditionalFormatting sqref="A86:D86">
    <cfRule type="expression" dxfId="221" priority="229">
      <formula>MOD(ROW(),2)=0</formula>
    </cfRule>
  </conditionalFormatting>
  <conditionalFormatting sqref="E56">
    <cfRule type="expression" dxfId="220" priority="207">
      <formula>MOD(ROW(),2)=0</formula>
    </cfRule>
    <cfRule type="expression" dxfId="219" priority="208">
      <formula>MOD(ROW(),2)=1</formula>
    </cfRule>
  </conditionalFormatting>
  <conditionalFormatting sqref="A85:D85">
    <cfRule type="expression" dxfId="218" priority="226">
      <formula>MOD(ROW(),2)=0</formula>
    </cfRule>
  </conditionalFormatting>
  <conditionalFormatting sqref="E75">
    <cfRule type="expression" dxfId="217" priority="204">
      <formula>MOD(ROW(),2)=0</formula>
    </cfRule>
    <cfRule type="expression" dxfId="216" priority="205">
      <formula>MOD(ROW(),2)=1</formula>
    </cfRule>
  </conditionalFormatting>
  <conditionalFormatting sqref="A192:C192">
    <cfRule type="expression" dxfId="215" priority="223">
      <formula>MOD(ROW(),2)=0</formula>
    </cfRule>
  </conditionalFormatting>
  <conditionalFormatting sqref="D147">
    <cfRule type="expression" dxfId="214" priority="182">
      <formula>MOD(ROW(),2)=0</formula>
    </cfRule>
  </conditionalFormatting>
  <conditionalFormatting sqref="E192">
    <cfRule type="expression" dxfId="213" priority="221">
      <formula>MOD(ROW(),2)=0</formula>
    </cfRule>
    <cfRule type="expression" dxfId="212" priority="222">
      <formula>MOD(ROW(),2)=1</formula>
    </cfRule>
  </conditionalFormatting>
  <conditionalFormatting sqref="D199">
    <cfRule type="expression" dxfId="211" priority="178">
      <formula>MOD(ROW(),2)=0</formula>
    </cfRule>
  </conditionalFormatting>
  <conditionalFormatting sqref="A193:C193">
    <cfRule type="expression" dxfId="210" priority="219">
      <formula>MOD(ROW(),2)=0</formula>
    </cfRule>
  </conditionalFormatting>
  <conditionalFormatting sqref="E193">
    <cfRule type="expression" dxfId="209" priority="217">
      <formula>MOD(ROW(),2)=0</formula>
    </cfRule>
    <cfRule type="expression" dxfId="208" priority="218">
      <formula>MOD(ROW(),2)=1</formula>
    </cfRule>
  </conditionalFormatting>
  <conditionalFormatting sqref="A55:D55">
    <cfRule type="expression" dxfId="207" priority="212">
      <formula>MOD(ROW(),2)=0</formula>
    </cfRule>
  </conditionalFormatting>
  <conditionalFormatting sqref="E38">
    <cfRule type="expression" dxfId="206" priority="189">
      <formula>MOD(ROW(),2)=0</formula>
    </cfRule>
    <cfRule type="expression" dxfId="205" priority="190">
      <formula>MOD(ROW(),2)=1</formula>
    </cfRule>
  </conditionalFormatting>
  <conditionalFormatting sqref="A56:D56">
    <cfRule type="expression" dxfId="204" priority="209">
      <formula>MOD(ROW(),2)=0</formula>
    </cfRule>
  </conditionalFormatting>
  <conditionalFormatting sqref="E194">
    <cfRule type="expression" dxfId="203" priority="197">
      <formula>MOD(ROW(),2)=0</formula>
    </cfRule>
    <cfRule type="expression" dxfId="202" priority="198">
      <formula>MOD(ROW(),2)=1</formula>
    </cfRule>
  </conditionalFormatting>
  <conditionalFormatting sqref="A194:C194">
    <cfRule type="expression" dxfId="201" priority="199">
      <formula>MOD(ROW(),2)=0</formula>
    </cfRule>
  </conditionalFormatting>
  <conditionalFormatting sqref="E82">
    <cfRule type="expression" dxfId="200" priority="186">
      <formula>MOD(ROW(),2)=0</formula>
    </cfRule>
    <cfRule type="expression" dxfId="199" priority="187">
      <formula>MOD(ROW(),2)=1</formula>
    </cfRule>
  </conditionalFormatting>
  <conditionalFormatting sqref="A75:D75">
    <cfRule type="expression" dxfId="198" priority="206">
      <formula>MOD(ROW(),2)=0</formula>
    </cfRule>
  </conditionalFormatting>
  <conditionalFormatting sqref="E94">
    <cfRule type="expression" dxfId="197" priority="167">
      <formula>MOD(ROW(),2)=0</formula>
    </cfRule>
    <cfRule type="expression" dxfId="196" priority="168">
      <formula>MOD(ROW(),2)=1</formula>
    </cfRule>
  </conditionalFormatting>
  <conditionalFormatting sqref="A144:C144">
    <cfRule type="expression" dxfId="195" priority="203">
      <formula>MOD(ROW(),2)=0</formula>
    </cfRule>
  </conditionalFormatting>
  <conditionalFormatting sqref="D144">
    <cfRule type="expression" dxfId="194" priority="200">
      <formula>MOD(ROW(),2)=0</formula>
    </cfRule>
  </conditionalFormatting>
  <conditionalFormatting sqref="E144">
    <cfRule type="expression" dxfId="193" priority="201">
      <formula>MOD(ROW(),2)=0</formula>
    </cfRule>
    <cfRule type="expression" dxfId="192" priority="202">
      <formula>MOD(ROW(),2)=1</formula>
    </cfRule>
  </conditionalFormatting>
  <conditionalFormatting sqref="D194">
    <cfRule type="expression" dxfId="191" priority="196">
      <formula>MOD(ROW(),2)=0</formula>
    </cfRule>
  </conditionalFormatting>
  <conditionalFormatting sqref="D165">
    <cfRule type="expression" dxfId="190" priority="170">
      <formula>MOD(ROW(),2)=0</formula>
    </cfRule>
  </conditionalFormatting>
  <conditionalFormatting sqref="A196:C196">
    <cfRule type="expression" dxfId="189" priority="195">
      <formula>MOD(ROW(),2)=0</formula>
    </cfRule>
  </conditionalFormatting>
  <conditionalFormatting sqref="E196">
    <cfRule type="expression" dxfId="188" priority="193">
      <formula>MOD(ROW(),2)=0</formula>
    </cfRule>
    <cfRule type="expression" dxfId="187" priority="194">
      <formula>MOD(ROW(),2)=1</formula>
    </cfRule>
  </conditionalFormatting>
  <conditionalFormatting sqref="A38:D38">
    <cfRule type="expression" dxfId="186" priority="191">
      <formula>MOD(ROW(),2)=0</formula>
    </cfRule>
  </conditionalFormatting>
  <conditionalFormatting sqref="E95">
    <cfRule type="expression" dxfId="185" priority="164">
      <formula>MOD(ROW(),2)=0</formula>
    </cfRule>
    <cfRule type="expression" dxfId="184" priority="165">
      <formula>MOD(ROW(),2)=1</formula>
    </cfRule>
  </conditionalFormatting>
  <conditionalFormatting sqref="A82:D82">
    <cfRule type="expression" dxfId="183" priority="188">
      <formula>MOD(ROW(),2)=0</formula>
    </cfRule>
  </conditionalFormatting>
  <conditionalFormatting sqref="E60">
    <cfRule type="expression" dxfId="182" priority="133">
      <formula>MOD(ROW(),2)=0</formula>
    </cfRule>
    <cfRule type="expression" dxfId="181" priority="134">
      <formula>MOD(ROW(),2)=1</formula>
    </cfRule>
  </conditionalFormatting>
  <conditionalFormatting sqref="A147:C147">
    <cfRule type="expression" dxfId="180" priority="185">
      <formula>MOD(ROW(),2)=0</formula>
    </cfRule>
  </conditionalFormatting>
  <conditionalFormatting sqref="D189">
    <cfRule type="expression" dxfId="179" priority="156">
      <formula>MOD(ROW(),2)=0</formula>
    </cfRule>
  </conditionalFormatting>
  <conditionalFormatting sqref="E147">
    <cfRule type="expression" dxfId="178" priority="183">
      <formula>MOD(ROW(),2)=0</formula>
    </cfRule>
    <cfRule type="expression" dxfId="177" priority="184">
      <formula>MOD(ROW(),2)=1</formula>
    </cfRule>
  </conditionalFormatting>
  <conditionalFormatting sqref="A199:C199">
    <cfRule type="expression" dxfId="176" priority="181">
      <formula>MOD(ROW(),2)=0</formula>
    </cfRule>
  </conditionalFormatting>
  <conditionalFormatting sqref="D188">
    <cfRule type="expression" dxfId="175" priority="148">
      <formula>MOD(ROW(),2)=0</formula>
    </cfRule>
  </conditionalFormatting>
  <conditionalFormatting sqref="E199">
    <cfRule type="expression" dxfId="174" priority="179">
      <formula>MOD(ROW(),2)=0</formula>
    </cfRule>
    <cfRule type="expression" dxfId="173" priority="180">
      <formula>MOD(ROW(),2)=1</formula>
    </cfRule>
  </conditionalFormatting>
  <conditionalFormatting sqref="A201:C201">
    <cfRule type="expression" dxfId="172" priority="177">
      <formula>MOD(ROW(),2)=0</formula>
    </cfRule>
  </conditionalFormatting>
  <conditionalFormatting sqref="D201">
    <cfRule type="expression" dxfId="171" priority="174">
      <formula>MOD(ROW(),2)=0</formula>
    </cfRule>
  </conditionalFormatting>
  <conditionalFormatting sqref="E201">
    <cfRule type="expression" dxfId="170" priority="175">
      <formula>MOD(ROW(),2)=0</formula>
    </cfRule>
    <cfRule type="expression" dxfId="169" priority="176">
      <formula>MOD(ROW(),2)=1</formula>
    </cfRule>
  </conditionalFormatting>
  <conditionalFormatting sqref="D158">
    <cfRule type="expression" dxfId="168" priority="144">
      <formula>MOD(ROW(),2)=0</formula>
    </cfRule>
  </conditionalFormatting>
  <conditionalFormatting sqref="A165:C165">
    <cfRule type="expression" dxfId="167" priority="173">
      <formula>MOD(ROW(),2)=0</formula>
    </cfRule>
  </conditionalFormatting>
  <conditionalFormatting sqref="E165">
    <cfRule type="expression" dxfId="166" priority="171">
      <formula>MOD(ROW(),2)=0</formula>
    </cfRule>
    <cfRule type="expression" dxfId="165" priority="172">
      <formula>MOD(ROW(),2)=1</formula>
    </cfRule>
  </conditionalFormatting>
  <conditionalFormatting sqref="A94:D94">
    <cfRule type="expression" dxfId="164" priority="169">
      <formula>MOD(ROW(),2)=0</formula>
    </cfRule>
  </conditionalFormatting>
  <conditionalFormatting sqref="E58">
    <cfRule type="expression" dxfId="163" priority="126">
      <formula>MOD(ROW(),2)=0</formula>
    </cfRule>
    <cfRule type="expression" dxfId="162" priority="127">
      <formula>MOD(ROW(),2)=1</formula>
    </cfRule>
  </conditionalFormatting>
  <conditionalFormatting sqref="E27">
    <cfRule type="expression" dxfId="161" priority="122">
      <formula>MOD(ROW(),2)=0</formula>
    </cfRule>
    <cfRule type="expression" dxfId="160" priority="123">
      <formula>MOD(ROW(),2)=1</formula>
    </cfRule>
  </conditionalFormatting>
  <conditionalFormatting sqref="A95:D95">
    <cfRule type="expression" dxfId="159" priority="166">
      <formula>MOD(ROW(),2)=0</formula>
    </cfRule>
  </conditionalFormatting>
  <conditionalFormatting sqref="D178">
    <cfRule type="expression" dxfId="158" priority="140">
      <formula>MOD(ROW(),2)=0</formula>
    </cfRule>
  </conditionalFormatting>
  <conditionalFormatting sqref="D218">
    <cfRule type="expression" dxfId="157" priority="136">
      <formula>MOD(ROW(),2)=0</formula>
    </cfRule>
  </conditionalFormatting>
  <conditionalFormatting sqref="E132">
    <cfRule type="expression" dxfId="156" priority="111">
      <formula>MOD(ROW(),2)=0</formula>
    </cfRule>
    <cfRule type="expression" dxfId="155" priority="112">
      <formula>MOD(ROW(),2)=1</formula>
    </cfRule>
  </conditionalFormatting>
  <conditionalFormatting sqref="A186:C186">
    <cfRule type="expression" dxfId="154" priority="163">
      <formula>MOD(ROW(),2)=0</formula>
    </cfRule>
  </conditionalFormatting>
  <conditionalFormatting sqref="D186">
    <cfRule type="expression" dxfId="153" priority="160">
      <formula>MOD(ROW(),2)=0</formula>
    </cfRule>
  </conditionalFormatting>
  <conditionalFormatting sqref="E186">
    <cfRule type="expression" dxfId="152" priority="161">
      <formula>MOD(ROW(),2)=0</formula>
    </cfRule>
    <cfRule type="expression" dxfId="151" priority="162">
      <formula>MOD(ROW(),2)=1</formula>
    </cfRule>
  </conditionalFormatting>
  <conditionalFormatting sqref="A189:C189">
    <cfRule type="expression" dxfId="150" priority="159">
      <formula>MOD(ROW(),2)=0</formula>
    </cfRule>
  </conditionalFormatting>
  <conditionalFormatting sqref="D220">
    <cfRule type="expression" dxfId="149" priority="129">
      <formula>MOD(ROW(),2)=0</formula>
    </cfRule>
  </conditionalFormatting>
  <conditionalFormatting sqref="E189">
    <cfRule type="expression" dxfId="148" priority="157">
      <formula>MOD(ROW(),2)=0</formula>
    </cfRule>
    <cfRule type="expression" dxfId="147" priority="158">
      <formula>MOD(ROW(),2)=1</formula>
    </cfRule>
  </conditionalFormatting>
  <conditionalFormatting sqref="A187:C187">
    <cfRule type="expression" dxfId="146" priority="155">
      <formula>MOD(ROW(),2)=0</formula>
    </cfRule>
  </conditionalFormatting>
  <conditionalFormatting sqref="D187">
    <cfRule type="expression" dxfId="145" priority="152">
      <formula>MOD(ROW(),2)=0</formula>
    </cfRule>
  </conditionalFormatting>
  <conditionalFormatting sqref="E187">
    <cfRule type="expression" dxfId="144" priority="153">
      <formula>MOD(ROW(),2)=0</formula>
    </cfRule>
    <cfRule type="expression" dxfId="143" priority="154">
      <formula>MOD(ROW(),2)=1</formula>
    </cfRule>
  </conditionalFormatting>
  <conditionalFormatting sqref="A188:C188">
    <cfRule type="expression" dxfId="142" priority="151">
      <formula>MOD(ROW(),2)=0</formula>
    </cfRule>
  </conditionalFormatting>
  <conditionalFormatting sqref="D14">
    <cfRule type="expression" dxfId="141" priority="125">
      <formula>MOD(ROW(),2)=0</formula>
    </cfRule>
  </conditionalFormatting>
  <conditionalFormatting sqref="E188">
    <cfRule type="expression" dxfId="140" priority="149">
      <formula>MOD(ROW(),2)=0</formula>
    </cfRule>
    <cfRule type="expression" dxfId="139" priority="150">
      <formula>MOD(ROW(),2)=1</formula>
    </cfRule>
  </conditionalFormatting>
  <conditionalFormatting sqref="A158:C158">
    <cfRule type="expression" dxfId="138" priority="147">
      <formula>MOD(ROW(),2)=0</formula>
    </cfRule>
  </conditionalFormatting>
  <conditionalFormatting sqref="E158">
    <cfRule type="expression" dxfId="137" priority="145">
      <formula>MOD(ROW(),2)=0</formula>
    </cfRule>
    <cfRule type="expression" dxfId="136" priority="146">
      <formula>MOD(ROW(),2)=1</formula>
    </cfRule>
  </conditionalFormatting>
  <conditionalFormatting sqref="D152">
    <cfRule type="expression" dxfId="135" priority="118">
      <formula>MOD(ROW(),2)=0</formula>
    </cfRule>
  </conditionalFormatting>
  <conditionalFormatting sqref="A178:C178">
    <cfRule type="expression" dxfId="134" priority="143">
      <formula>MOD(ROW(),2)=0</formula>
    </cfRule>
  </conditionalFormatting>
  <conditionalFormatting sqref="D153">
    <cfRule type="expression" dxfId="133" priority="114">
      <formula>MOD(ROW(),2)=0</formula>
    </cfRule>
  </conditionalFormatting>
  <conditionalFormatting sqref="E178">
    <cfRule type="expression" dxfId="132" priority="141">
      <formula>MOD(ROW(),2)=0</formula>
    </cfRule>
    <cfRule type="expression" dxfId="131" priority="142">
      <formula>MOD(ROW(),2)=1</formula>
    </cfRule>
  </conditionalFormatting>
  <conditionalFormatting sqref="A218:C218">
    <cfRule type="expression" dxfId="130" priority="139">
      <formula>MOD(ROW(),2)=0</formula>
    </cfRule>
  </conditionalFormatting>
  <conditionalFormatting sqref="D195">
    <cfRule type="expression" dxfId="129" priority="107">
      <formula>MOD(ROW(),2)=0</formula>
    </cfRule>
  </conditionalFormatting>
  <conditionalFormatting sqref="E218">
    <cfRule type="expression" dxfId="128" priority="137">
      <formula>MOD(ROW(),2)=0</formula>
    </cfRule>
    <cfRule type="expression" dxfId="127" priority="138">
      <formula>MOD(ROW(),2)=1</formula>
    </cfRule>
  </conditionalFormatting>
  <conditionalFormatting sqref="A60:D60">
    <cfRule type="expression" dxfId="126" priority="135">
      <formula>MOD(ROW(),2)=0</formula>
    </cfRule>
  </conditionalFormatting>
  <conditionalFormatting sqref="E50">
    <cfRule type="expression" dxfId="125" priority="104">
      <formula>MOD(ROW(),2)=0</formula>
    </cfRule>
    <cfRule type="expression" dxfId="124" priority="105">
      <formula>MOD(ROW(),2)=1</formula>
    </cfRule>
  </conditionalFormatting>
  <conditionalFormatting sqref="D159">
    <cfRule type="expression" dxfId="123" priority="88">
      <formula>MOD(ROW(),2)=0</formula>
    </cfRule>
  </conditionalFormatting>
  <conditionalFormatting sqref="D116">
    <cfRule type="expression" dxfId="122" priority="87">
      <formula>MOD(ROW(),2)=0</formula>
    </cfRule>
  </conditionalFormatting>
  <conditionalFormatting sqref="E49">
    <cfRule type="expression" dxfId="121" priority="101">
      <formula>MOD(ROW(),2)=0</formula>
    </cfRule>
    <cfRule type="expression" dxfId="120" priority="102">
      <formula>MOD(ROW(),2)=1</formula>
    </cfRule>
  </conditionalFormatting>
  <conditionalFormatting sqref="D117">
    <cfRule type="expression" dxfId="119" priority="82">
      <formula>MOD(ROW(),2)=0</formula>
    </cfRule>
  </conditionalFormatting>
  <conditionalFormatting sqref="A220:C220">
    <cfRule type="expression" dxfId="118" priority="132">
      <formula>MOD(ROW(),2)=0</formula>
    </cfRule>
  </conditionalFormatting>
  <conditionalFormatting sqref="E220">
    <cfRule type="expression" dxfId="117" priority="130">
      <formula>MOD(ROW(),2)=0</formula>
    </cfRule>
    <cfRule type="expression" dxfId="116" priority="131">
      <formula>MOD(ROW(),2)=1</formula>
    </cfRule>
  </conditionalFormatting>
  <conditionalFormatting sqref="E171">
    <cfRule type="expression" dxfId="115" priority="98">
      <formula>MOD(ROW(),2)=0</formula>
    </cfRule>
    <cfRule type="expression" dxfId="114" priority="99">
      <formula>MOD(ROW(),2)=1</formula>
    </cfRule>
  </conditionalFormatting>
  <conditionalFormatting sqref="A58:D58">
    <cfRule type="expression" dxfId="113" priority="128">
      <formula>MOD(ROW(),2)=0</formula>
    </cfRule>
  </conditionalFormatting>
  <conditionalFormatting sqref="A27:D27">
    <cfRule type="expression" dxfId="112" priority="124">
      <formula>MOD(ROW(),2)=0</formula>
    </cfRule>
  </conditionalFormatting>
  <conditionalFormatting sqref="E170">
    <cfRule type="expression" dxfId="111" priority="95">
      <formula>MOD(ROW(),2)=0</formula>
    </cfRule>
    <cfRule type="expression" dxfId="110" priority="96">
      <formula>MOD(ROW(),2)=1</formula>
    </cfRule>
  </conditionalFormatting>
  <conditionalFormatting sqref="A152:C152">
    <cfRule type="expression" dxfId="109" priority="121">
      <formula>MOD(ROW(),2)=0</formula>
    </cfRule>
  </conditionalFormatting>
  <conditionalFormatting sqref="E152">
    <cfRule type="expression" dxfId="108" priority="119">
      <formula>MOD(ROW(),2)=0</formula>
    </cfRule>
    <cfRule type="expression" dxfId="107" priority="120">
      <formula>MOD(ROW(),2)=1</formula>
    </cfRule>
  </conditionalFormatting>
  <conditionalFormatting sqref="A153:C153">
    <cfRule type="expression" dxfId="106" priority="117">
      <formula>MOD(ROW(),2)=0</formula>
    </cfRule>
  </conditionalFormatting>
  <conditionalFormatting sqref="E153">
    <cfRule type="expression" dxfId="105" priority="115">
      <formula>MOD(ROW(),2)=0</formula>
    </cfRule>
    <cfRule type="expression" dxfId="104" priority="116">
      <formula>MOD(ROW(),2)=1</formula>
    </cfRule>
  </conditionalFormatting>
  <conditionalFormatting sqref="A132:D132">
    <cfRule type="expression" dxfId="103" priority="113">
      <formula>MOD(ROW(),2)=0</formula>
    </cfRule>
  </conditionalFormatting>
  <conditionalFormatting sqref="E169">
    <cfRule type="expression" dxfId="102" priority="92">
      <formula>MOD(ROW(),2)=0</formula>
    </cfRule>
    <cfRule type="expression" dxfId="101" priority="93">
      <formula>MOD(ROW(),2)=1</formula>
    </cfRule>
  </conditionalFormatting>
  <conditionalFormatting sqref="A195:C195">
    <cfRule type="expression" dxfId="100" priority="110">
      <formula>MOD(ROW(),2)=0</formula>
    </cfRule>
  </conditionalFormatting>
  <conditionalFormatting sqref="E195">
    <cfRule type="expression" dxfId="99" priority="108">
      <formula>MOD(ROW(),2)=0</formula>
    </cfRule>
    <cfRule type="expression" dxfId="98" priority="109">
      <formula>MOD(ROW(),2)=1</formula>
    </cfRule>
  </conditionalFormatting>
  <conditionalFormatting sqref="E22">
    <cfRule type="expression" dxfId="97" priority="79">
      <formula>MOD(ROW(),2)=0</formula>
    </cfRule>
    <cfRule type="expression" dxfId="96" priority="80">
      <formula>MOD(ROW(),2)=1</formula>
    </cfRule>
  </conditionalFormatting>
  <conditionalFormatting sqref="A50:D50">
    <cfRule type="expression" dxfId="95" priority="106">
      <formula>MOD(ROW(),2)=0</formula>
    </cfRule>
  </conditionalFormatting>
  <conditionalFormatting sqref="E245">
    <cfRule type="expression" dxfId="94" priority="76">
      <formula>MOD(ROW(),2)=0</formula>
    </cfRule>
    <cfRule type="expression" dxfId="93" priority="77">
      <formula>MOD(ROW(),2)=1</formula>
    </cfRule>
  </conditionalFormatting>
  <conditionalFormatting sqref="A49:D49">
    <cfRule type="expression" dxfId="92" priority="103">
      <formula>MOD(ROW(),2)=0</formula>
    </cfRule>
  </conditionalFormatting>
  <conditionalFormatting sqref="A171:D171">
    <cfRule type="expression" dxfId="91" priority="100">
      <formula>MOD(ROW(),2)=0</formula>
    </cfRule>
  </conditionalFormatting>
  <conditionalFormatting sqref="E244">
    <cfRule type="expression" dxfId="90" priority="73">
      <formula>MOD(ROW(),2)=0</formula>
    </cfRule>
    <cfRule type="expression" dxfId="89" priority="74">
      <formula>MOD(ROW(),2)=1</formula>
    </cfRule>
  </conditionalFormatting>
  <conditionalFormatting sqref="A170:D170">
    <cfRule type="expression" dxfId="88" priority="97">
      <formula>MOD(ROW(),2)=0</formula>
    </cfRule>
  </conditionalFormatting>
  <conditionalFormatting sqref="A169:D169">
    <cfRule type="expression" dxfId="87" priority="94">
      <formula>MOD(ROW(),2)=0</formula>
    </cfRule>
  </conditionalFormatting>
  <conditionalFormatting sqref="A159:C159">
    <cfRule type="expression" dxfId="86" priority="91">
      <formula>MOD(ROW(),2)=0</formula>
    </cfRule>
  </conditionalFormatting>
  <conditionalFormatting sqref="E159">
    <cfRule type="expression" dxfId="85" priority="89">
      <formula>MOD(ROW(),2)=0</formula>
    </cfRule>
    <cfRule type="expression" dxfId="84" priority="90">
      <formula>MOD(ROW(),2)=1</formula>
    </cfRule>
  </conditionalFormatting>
  <conditionalFormatting sqref="E117">
    <cfRule type="expression" dxfId="83" priority="84">
      <formula>MOD(ROW(),2)=0</formula>
    </cfRule>
    <cfRule type="expression" dxfId="82" priority="85">
      <formula>MOD(ROW(),2)=1</formula>
    </cfRule>
  </conditionalFormatting>
  <conditionalFormatting sqref="A117:C117">
    <cfRule type="expression" dxfId="81" priority="86">
      <formula>MOD(ROW(),2)=0</formula>
    </cfRule>
  </conditionalFormatting>
  <conditionalFormatting sqref="A22:D22">
    <cfRule type="expression" dxfId="80" priority="81">
      <formula>MOD(ROW(),2)=0</formula>
    </cfRule>
  </conditionalFormatting>
  <conditionalFormatting sqref="A245:D245">
    <cfRule type="expression" dxfId="79" priority="78">
      <formula>MOD(ROW(),2)=0</formula>
    </cfRule>
  </conditionalFormatting>
  <conditionalFormatting sqref="A244:D244">
    <cfRule type="expression" dxfId="78" priority="75">
      <formula>MOD(ROW(),2)=0</formula>
    </cfRule>
  </conditionalFormatting>
  <conditionalFormatting sqref="E10">
    <cfRule type="expression" dxfId="77" priority="70">
      <formula>MOD(ROW(),2)=0</formula>
    </cfRule>
    <cfRule type="expression" dxfId="76" priority="71">
      <formula>MOD(ROW(),2)=1</formula>
    </cfRule>
  </conditionalFormatting>
  <conditionalFormatting sqref="A10:D10">
    <cfRule type="expression" dxfId="75" priority="72">
      <formula>MOD(ROW(),2)=0</formula>
    </cfRule>
  </conditionalFormatting>
  <conditionalFormatting sqref="A13:C13">
    <cfRule type="expression" dxfId="74" priority="69">
      <formula>MOD(ROW(),2)=0</formula>
    </cfRule>
  </conditionalFormatting>
  <conditionalFormatting sqref="E13">
    <cfRule type="expression" dxfId="73" priority="67">
      <formula>MOD(ROW(),2)=0</formula>
    </cfRule>
    <cfRule type="expression" dxfId="72" priority="68">
      <formula>MOD(ROW(),2)=1</formula>
    </cfRule>
  </conditionalFormatting>
  <conditionalFormatting sqref="D13">
    <cfRule type="expression" dxfId="71" priority="66">
      <formula>MOD(ROW(),2)=0</formula>
    </cfRule>
  </conditionalFormatting>
  <conditionalFormatting sqref="A17:D17">
    <cfRule type="expression" dxfId="70" priority="65">
      <formula>MOD(ROW(),2)=0</formula>
    </cfRule>
  </conditionalFormatting>
  <conditionalFormatting sqref="E17">
    <cfRule type="expression" dxfId="69" priority="63">
      <formula>MOD(ROW(),2)=0</formula>
    </cfRule>
    <cfRule type="expression" dxfId="68" priority="64">
      <formula>MOD(ROW(),2)=1</formula>
    </cfRule>
  </conditionalFormatting>
  <conditionalFormatting sqref="E28">
    <cfRule type="expression" dxfId="67" priority="60">
      <formula>MOD(ROW(),2)=0</formula>
    </cfRule>
    <cfRule type="expression" dxfId="66" priority="61">
      <formula>MOD(ROW(),2)=1</formula>
    </cfRule>
  </conditionalFormatting>
  <conditionalFormatting sqref="A28:D28">
    <cfRule type="expression" dxfId="65" priority="62">
      <formula>MOD(ROW(),2)=0</formula>
    </cfRule>
  </conditionalFormatting>
  <conditionalFormatting sqref="A35:D35">
    <cfRule type="expression" dxfId="64" priority="59">
      <formula>MOD(ROW(),2)=0</formula>
    </cfRule>
  </conditionalFormatting>
  <conditionalFormatting sqref="E35">
    <cfRule type="expression" dxfId="63" priority="57">
      <formula>MOD(ROW(),2)=0</formula>
    </cfRule>
    <cfRule type="expression" dxfId="62" priority="58">
      <formula>MOD(ROW(),2)=1</formula>
    </cfRule>
  </conditionalFormatting>
  <conditionalFormatting sqref="E39">
    <cfRule type="expression" dxfId="61" priority="54">
      <formula>MOD(ROW(),2)=0</formula>
    </cfRule>
    <cfRule type="expression" dxfId="60" priority="55">
      <formula>MOD(ROW(),2)=1</formula>
    </cfRule>
  </conditionalFormatting>
  <conditionalFormatting sqref="A39:D39">
    <cfRule type="expression" dxfId="59" priority="56">
      <formula>MOD(ROW(),2)=0</formula>
    </cfRule>
  </conditionalFormatting>
  <conditionalFormatting sqref="E52">
    <cfRule type="expression" dxfId="58" priority="51">
      <formula>MOD(ROW(),2)=0</formula>
    </cfRule>
    <cfRule type="expression" dxfId="57" priority="52">
      <formula>MOD(ROW(),2)=1</formula>
    </cfRule>
  </conditionalFormatting>
  <conditionalFormatting sqref="D167">
    <cfRule type="expression" dxfId="56" priority="22">
      <formula>MOD(ROW(),2)=0</formula>
    </cfRule>
  </conditionalFormatting>
  <conditionalFormatting sqref="E66">
    <cfRule type="expression" dxfId="55" priority="48">
      <formula>MOD(ROW(),2)=0</formula>
    </cfRule>
    <cfRule type="expression" dxfId="54" priority="49">
      <formula>MOD(ROW(),2)=1</formula>
    </cfRule>
  </conditionalFormatting>
  <conditionalFormatting sqref="A52:D52">
    <cfRule type="expression" dxfId="53" priority="53">
      <formula>MOD(ROW(),2)=0</formula>
    </cfRule>
  </conditionalFormatting>
  <conditionalFormatting sqref="A66:D66">
    <cfRule type="expression" dxfId="52" priority="50">
      <formula>MOD(ROW(),2)=0</formula>
    </cfRule>
  </conditionalFormatting>
  <conditionalFormatting sqref="E73">
    <cfRule type="expression" dxfId="51" priority="45">
      <formula>MOD(ROW(),2)=0</formula>
    </cfRule>
    <cfRule type="expression" dxfId="50" priority="46">
      <formula>MOD(ROW(),2)=1</formula>
    </cfRule>
  </conditionalFormatting>
  <conditionalFormatting sqref="D211">
    <cfRule type="expression" dxfId="49" priority="15">
      <formula>MOD(ROW(),2)=0</formula>
    </cfRule>
  </conditionalFormatting>
  <conditionalFormatting sqref="E76">
    <cfRule type="expression" dxfId="48" priority="42">
      <formula>MOD(ROW(),2)=0</formula>
    </cfRule>
    <cfRule type="expression" dxfId="47" priority="43">
      <formula>MOD(ROW(),2)=1</formula>
    </cfRule>
  </conditionalFormatting>
  <conditionalFormatting sqref="A73:D73">
    <cfRule type="expression" dxfId="46" priority="47">
      <formula>MOD(ROW(),2)=0</formula>
    </cfRule>
  </conditionalFormatting>
  <conditionalFormatting sqref="E98">
    <cfRule type="expression" dxfId="45" priority="39">
      <formula>MOD(ROW(),2)=0</formula>
    </cfRule>
    <cfRule type="expression" dxfId="44" priority="40">
      <formula>MOD(ROW(),2)=1</formula>
    </cfRule>
  </conditionalFormatting>
  <conditionalFormatting sqref="E109">
    <cfRule type="expression" dxfId="43" priority="36">
      <formula>MOD(ROW(),2)=0</formula>
    </cfRule>
    <cfRule type="expression" dxfId="42" priority="37">
      <formula>MOD(ROW(),2)=1</formula>
    </cfRule>
  </conditionalFormatting>
  <conditionalFormatting sqref="A76:D76">
    <cfRule type="expression" dxfId="41" priority="44">
      <formula>MOD(ROW(),2)=0</formula>
    </cfRule>
  </conditionalFormatting>
  <conditionalFormatting sqref="A98:D98">
    <cfRule type="expression" dxfId="40" priority="41">
      <formula>MOD(ROW(),2)=0</formula>
    </cfRule>
  </conditionalFormatting>
  <conditionalFormatting sqref="E114">
    <cfRule type="expression" dxfId="39" priority="33">
      <formula>MOD(ROW(),2)=0</formula>
    </cfRule>
    <cfRule type="expression" dxfId="38" priority="34">
      <formula>MOD(ROW(),2)=1</formula>
    </cfRule>
  </conditionalFormatting>
  <conditionalFormatting sqref="E121">
    <cfRule type="expression" dxfId="37" priority="29">
      <formula>MOD(ROW(),2)=0</formula>
    </cfRule>
    <cfRule type="expression" dxfId="36" priority="30">
      <formula>MOD(ROW(),2)=1</formula>
    </cfRule>
  </conditionalFormatting>
  <conditionalFormatting sqref="A109:D109">
    <cfRule type="expression" dxfId="35" priority="38">
      <formula>MOD(ROW(),2)=0</formula>
    </cfRule>
  </conditionalFormatting>
  <conditionalFormatting sqref="E134">
    <cfRule type="expression" dxfId="34" priority="26">
      <formula>MOD(ROW(),2)=0</formula>
    </cfRule>
    <cfRule type="expression" dxfId="33" priority="27">
      <formula>MOD(ROW(),2)=1</formula>
    </cfRule>
  </conditionalFormatting>
  <conditionalFormatting sqref="A114:D114">
    <cfRule type="expression" dxfId="32" priority="35">
      <formula>MOD(ROW(),2)=0</formula>
    </cfRule>
  </conditionalFormatting>
  <conditionalFormatting sqref="C121">
    <cfRule type="expression" dxfId="31" priority="32">
      <formula>MOD(ROW(),2)=0</formula>
    </cfRule>
  </conditionalFormatting>
  <conditionalFormatting sqref="A121:B121 D121">
    <cfRule type="expression" dxfId="30" priority="31">
      <formula>MOD(ROW(),2)=0</formula>
    </cfRule>
  </conditionalFormatting>
  <conditionalFormatting sqref="E172">
    <cfRule type="expression" dxfId="29" priority="19">
      <formula>MOD(ROW(),2)=0</formula>
    </cfRule>
    <cfRule type="expression" dxfId="28" priority="20">
      <formula>MOD(ROW(),2)=1</formula>
    </cfRule>
  </conditionalFormatting>
  <conditionalFormatting sqref="A134:D134">
    <cfRule type="expression" dxfId="27" priority="28">
      <formula>MOD(ROW(),2)=0</formula>
    </cfRule>
  </conditionalFormatting>
  <conditionalFormatting sqref="E231">
    <cfRule type="expression" dxfId="26" priority="4">
      <formula>MOD(ROW(),2)=0</formula>
    </cfRule>
    <cfRule type="expression" dxfId="25" priority="5">
      <formula>MOD(ROW(),2)=1</formula>
    </cfRule>
  </conditionalFormatting>
  <conditionalFormatting sqref="A167:C167">
    <cfRule type="expression" dxfId="24" priority="25">
      <formula>MOD(ROW(),2)=0</formula>
    </cfRule>
  </conditionalFormatting>
  <conditionalFormatting sqref="E167">
    <cfRule type="expression" dxfId="23" priority="23">
      <formula>MOD(ROW(),2)=0</formula>
    </cfRule>
    <cfRule type="expression" dxfId="22" priority="24">
      <formula>MOD(ROW(),2)=1</formula>
    </cfRule>
  </conditionalFormatting>
  <conditionalFormatting sqref="D215">
    <cfRule type="expression" dxfId="21" priority="11">
      <formula>MOD(ROW(),2)=0</formula>
    </cfRule>
  </conditionalFormatting>
  <conditionalFormatting sqref="A172:D172">
    <cfRule type="expression" dxfId="18" priority="21">
      <formula>MOD(ROW(),2)=0</formula>
    </cfRule>
  </conditionalFormatting>
  <conditionalFormatting sqref="A211:C211">
    <cfRule type="expression" dxfId="17" priority="18">
      <formula>MOD(ROW(),2)=0</formula>
    </cfRule>
  </conditionalFormatting>
  <conditionalFormatting sqref="D222">
    <cfRule type="expression" dxfId="16" priority="7">
      <formula>MOD(ROW(),2)=0</formula>
    </cfRule>
  </conditionalFormatting>
  <conditionalFormatting sqref="E211">
    <cfRule type="expression" dxfId="15" priority="16">
      <formula>MOD(ROW(),2)=0</formula>
    </cfRule>
    <cfRule type="expression" dxfId="14" priority="17">
      <formula>MOD(ROW(),2)=1</formula>
    </cfRule>
  </conditionalFormatting>
  <conditionalFormatting sqref="A215:C215">
    <cfRule type="expression" dxfId="12" priority="14">
      <formula>MOD(ROW(),2)=0</formula>
    </cfRule>
  </conditionalFormatting>
  <conditionalFormatting sqref="E215">
    <cfRule type="expression" dxfId="11" priority="12">
      <formula>MOD(ROW(),2)=0</formula>
    </cfRule>
    <cfRule type="expression" dxfId="10" priority="13">
      <formula>MOD(ROW(),2)=1</formula>
    </cfRule>
  </conditionalFormatting>
  <conditionalFormatting sqref="A222:C222">
    <cfRule type="expression" dxfId="9" priority="10">
      <formula>MOD(ROW(),2)=0</formula>
    </cfRule>
  </conditionalFormatting>
  <conditionalFormatting sqref="E222">
    <cfRule type="expression" dxfId="7" priority="8">
      <formula>MOD(ROW(),2)=0</formula>
    </cfRule>
    <cfRule type="expression" dxfId="6" priority="9">
      <formula>MOD(ROW(),2)=1</formula>
    </cfRule>
  </conditionalFormatting>
  <conditionalFormatting sqref="A231:D231">
    <cfRule type="expression" dxfId="3" priority="6">
      <formula>MOD(ROW(),2)=0</formula>
    </cfRule>
  </conditionalFormatting>
  <conditionalFormatting sqref="E234">
    <cfRule type="expression" dxfId="2" priority="1">
      <formula>MOD(ROW(),2)=0</formula>
    </cfRule>
    <cfRule type="expression" dxfId="1" priority="2">
      <formula>MOD(ROW(),2)=1</formula>
    </cfRule>
  </conditionalFormatting>
  <conditionalFormatting sqref="A234:D234">
    <cfRule type="expression" dxfId="0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2026-01-19T09:53:54Z</cp:lastPrinted>
  <dcterms:created xsi:type="dcterms:W3CDTF">2016-11-01T03:33:07Z</dcterms:created>
  <dcterms:modified xsi:type="dcterms:W3CDTF">2026-01-19T09:53:56Z</dcterms:modified>
  <cp:version>1.0</cp:version>
</cp:coreProperties>
</file>